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1"/>
  </bookViews>
  <sheets>
    <sheet name="BILL" sheetId="1" r:id="rId1"/>
    <sheet name="PENDING" sheetId="3" r:id="rId2"/>
    <sheet name="DATA" sheetId="4" r:id="rId3"/>
    <sheet name="IMMS LOGINS" sheetId="5" r:id="rId4"/>
    <sheet name="HMPHONE" sheetId="6" r:id="rId5"/>
  </sheets>
  <definedNames>
    <definedName name="_xlnm._FilterDatabase" localSheetId="0" hidden="1">BILL!$A$2:$Q$150</definedName>
    <definedName name="data">DATA!$D$2:$E$112</definedName>
    <definedName name="HMCONFIRM">#REF!</definedName>
    <definedName name="HMPHONE">HMPHONE!$B$2:$E$170</definedName>
    <definedName name="IMMSLOGINS">'IMMS LOGINS'!$D$4:$K$180</definedName>
    <definedName name="_xlnm.Print_Titles" localSheetId="1">PENDING!$2:$2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" i="3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3" i="1"/>
  <c r="M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50" i="1" l="1"/>
</calcChain>
</file>

<file path=xl/sharedStrings.xml><?xml version="1.0" encoding="utf-8"?>
<sst xmlns="http://schemas.openxmlformats.org/spreadsheetml/2006/main" count="2999" uniqueCount="1022">
  <si>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</si>
  <si>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</si>
  <si>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</si>
  <si>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</si>
  <si>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</si>
  <si>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</si>
  <si>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</si>
  <si>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</si>
  <si>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</si>
  <si>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</si>
  <si>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</si>
  <si>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</si>
  <si>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</si>
  <si>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</si>
  <si>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MANYAM</t>
  </si>
  <si>
    <t>G L PURAM</t>
  </si>
  <si>
    <t>RS(B),BHADRAGIRI</t>
  </si>
  <si>
    <t>APRS</t>
  </si>
  <si>
    <t>01.02.2021</t>
  </si>
  <si>
    <t>BIDDIKA SUMITRA</t>
  </si>
  <si>
    <t>APGV0002204</t>
  </si>
  <si>
    <t>APGVB BHADRAGIRI</t>
  </si>
  <si>
    <t>NIMMAKA GOWRAMMA</t>
  </si>
  <si>
    <t>UBIN0550914</t>
  </si>
  <si>
    <t>UNION BANK SSI VSKP</t>
  </si>
  <si>
    <t>RS(PTG-GIRLS),BHADRAGIRI</t>
  </si>
  <si>
    <t>BIDDIKA HEMA</t>
  </si>
  <si>
    <t>01.10.2022</t>
  </si>
  <si>
    <t>PATLASINGI SOBHARANI</t>
  </si>
  <si>
    <t>APGV0003391</t>
  </si>
  <si>
    <t>APGVB VISALAKSHINAGAR</t>
  </si>
  <si>
    <t>EMRS G L PURAM</t>
  </si>
  <si>
    <t>APTWRIES</t>
  </si>
  <si>
    <t>ARIKA ANASUYA</t>
  </si>
  <si>
    <t>015110100137329</t>
  </si>
  <si>
    <t>UBIN0801518</t>
  </si>
  <si>
    <t>UNION BANK G L PURAM</t>
  </si>
  <si>
    <t>GPS KEESARI</t>
  </si>
  <si>
    <t>GOVT</t>
  </si>
  <si>
    <t>MANDANGI GOWRAMMA</t>
  </si>
  <si>
    <t>SBIN0008299</t>
  </si>
  <si>
    <t>SBI KEDARIPURAM</t>
  </si>
  <si>
    <t>GPS VANGARA</t>
  </si>
  <si>
    <t>HIMARIKA MADHULATHA</t>
  </si>
  <si>
    <t>GUPS KEDARIPURAM</t>
  </si>
  <si>
    <t>PUVVALA MEENA</t>
  </si>
  <si>
    <t>015110100135215</t>
  </si>
  <si>
    <t>GPS RELLA</t>
  </si>
  <si>
    <t>MUTAKA DIVYA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</si>
  <si>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</si>
  <si>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</si>
  <si>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</si>
  <si>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</si>
  <si>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</si>
  <si>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</si>
  <si>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</si>
  <si>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</si>
  <si>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CNRB0006142</t>
  </si>
  <si>
    <t>CANARA BANK GORADA</t>
  </si>
  <si>
    <t>GPS CH BINNIDI</t>
  </si>
  <si>
    <t>MANDANGI MANGAMMA</t>
  </si>
  <si>
    <t>GPS KONDUKUPPA</t>
  </si>
  <si>
    <t>PALAKA SAVITHRI</t>
  </si>
  <si>
    <t>APGVB KURUPAM</t>
  </si>
  <si>
    <t>GPS MULIGUDA</t>
  </si>
  <si>
    <t>PATTIKA SAVITRI</t>
  </si>
  <si>
    <t>GPS LADA</t>
  </si>
  <si>
    <t>TIMMAKA VANDANA</t>
  </si>
  <si>
    <t>SBIN0009502</t>
  </si>
  <si>
    <t>SBI KUNERU</t>
  </si>
  <si>
    <t>GPS BEERUPADU</t>
  </si>
  <si>
    <t>NIMMAKA RAJANI</t>
  </si>
  <si>
    <t>APGV0002257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</si>
  <si>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</si>
  <si>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</si>
  <si>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</si>
  <si>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</si>
  <si>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</si>
  <si>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</si>
  <si>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</si>
  <si>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</si>
  <si>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</si>
  <si>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</si>
  <si>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</si>
  <si>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</si>
  <si>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</si>
  <si>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</si>
  <si>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</si>
  <si>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</si>
  <si>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</si>
  <si>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</si>
  <si>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</si>
  <si>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</si>
  <si>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</si>
  <si>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</si>
  <si>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</si>
  <si>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</si>
  <si>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</si>
  <si>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</si>
  <si>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</si>
  <si>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</si>
  <si>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</si>
  <si>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</si>
  <si>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</si>
  <si>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</si>
  <si>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</si>
  <si>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</si>
  <si>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</si>
  <si>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</si>
  <si>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</si>
  <si>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</si>
  <si>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</si>
  <si>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</si>
  <si>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</si>
  <si>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</si>
  <si>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</si>
  <si>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</si>
  <si>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</si>
  <si>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</si>
  <si>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</si>
  <si>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</si>
  <si>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</si>
  <si>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</si>
  <si>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</si>
  <si>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</si>
  <si>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</si>
  <si>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</si>
  <si>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</si>
  <si>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</si>
  <si>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</si>
  <si>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</si>
  <si>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KADRAKA CHAMANTHI</t>
  </si>
  <si>
    <t>MPPS KANASINGI</t>
  </si>
  <si>
    <t>MANDANGI SAME</t>
  </si>
  <si>
    <t>MPPS MALLUGUDA</t>
  </si>
  <si>
    <t>BIDDIKA TAVITAMMA</t>
  </si>
  <si>
    <t>MPPS MANTRAJOLA</t>
  </si>
  <si>
    <t>TOYAKA ALAMMA</t>
  </si>
  <si>
    <t>SBI KURUPAM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</si>
  <si>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</si>
  <si>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</si>
  <si>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</si>
  <si>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</si>
  <si>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</si>
  <si>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</si>
  <si>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</si>
  <si>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</si>
  <si>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</si>
  <si>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</si>
  <si>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NIMMAKA KOWSALYA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</si>
  <si>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</si>
  <si>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</si>
  <si>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</si>
  <si>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</si>
  <si>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</si>
  <si>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</si>
  <si>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</si>
  <si>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</si>
  <si>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</si>
  <si>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</si>
  <si>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</si>
  <si>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</si>
  <si>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</si>
  <si>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</si>
  <si>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</si>
  <si>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</si>
  <si>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</si>
  <si>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TOYAKA LAKKAMMA</t>
  </si>
  <si>
    <t>MPPS NONDRUKONDA</t>
  </si>
  <si>
    <t>BIDDIKA RANI</t>
  </si>
  <si>
    <t>MPPS RASABADI</t>
  </si>
  <si>
    <t>JEELAKARRA JARMAMMA</t>
  </si>
  <si>
    <t>MPPS TANKU</t>
  </si>
  <si>
    <t>KOLAKA GANGAMMA</t>
  </si>
  <si>
    <t>SBIN0002752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</si>
  <si>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</si>
  <si>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</si>
  <si>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</si>
  <si>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</si>
  <si>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</si>
  <si>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</si>
  <si>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</si>
  <si>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</si>
  <si>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</si>
  <si>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</si>
  <si>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</si>
  <si>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</si>
  <si>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NIMMAKA LALITHA</t>
  </si>
  <si>
    <t>0897119025891</t>
  </si>
  <si>
    <t>CNRB0000897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</si>
  <si>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</si>
  <si>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</si>
  <si>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</si>
  <si>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</si>
  <si>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</si>
  <si>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</si>
  <si>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KONDAGORRI SRIDEVI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</si>
  <si>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</si>
  <si>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</si>
  <si>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</si>
  <si>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</si>
  <si>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</si>
  <si>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</si>
  <si>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KILLAKA ANASUYA</t>
  </si>
  <si>
    <t>MPPS BUDDAMMAKHARJA</t>
  </si>
  <si>
    <t>GUDEPU RATNA KUMARI</t>
  </si>
  <si>
    <t>MPPS TIKKABAI</t>
  </si>
  <si>
    <t>NIMMAKA HEMA</t>
  </si>
  <si>
    <t>MPPS ATCHABA</t>
  </si>
  <si>
    <t>NIMMAKA SAMBHAVI</t>
  </si>
  <si>
    <t>MPPS KONTESU</t>
  </si>
  <si>
    <t>KILLAKA GOWRI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</si>
  <si>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</si>
  <si>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</si>
  <si>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</si>
  <si>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</si>
  <si>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</si>
  <si>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</si>
  <si>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</si>
  <si>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</si>
  <si>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</si>
  <si>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</si>
  <si>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</si>
  <si>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</si>
  <si>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</si>
  <si>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</si>
  <si>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</si>
  <si>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</si>
  <si>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</si>
  <si>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BIDDIKA SUVARNA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</si>
  <si>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</si>
  <si>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</si>
  <si>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</si>
  <si>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</si>
  <si>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</si>
  <si>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</si>
  <si>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</si>
  <si>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NIMMALA ADAMMA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</si>
  <si>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</si>
  <si>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</si>
  <si>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</si>
  <si>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</si>
  <si>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</si>
  <si>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</si>
  <si>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</si>
  <si>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</si>
  <si>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</si>
  <si>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</si>
  <si>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</si>
  <si>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</si>
  <si>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</si>
  <si>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</si>
  <si>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</si>
  <si>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</si>
  <si>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</si>
  <si>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</si>
  <si>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</si>
  <si>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NIMMALA GOWRI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</si>
  <si>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</si>
  <si>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</si>
  <si>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</si>
  <si>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</si>
  <si>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</si>
  <si>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</si>
  <si>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</si>
  <si>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KOLAKA JEEVITHA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</si>
  <si>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</si>
  <si>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</si>
  <si>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</si>
  <si>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</si>
  <si>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</si>
  <si>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</si>
  <si>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</si>
  <si>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</si>
  <si>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</si>
  <si>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</si>
  <si>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</si>
  <si>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</si>
  <si>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</si>
  <si>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</si>
  <si>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BIDDIKA MOUNIKA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</si>
  <si>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</si>
  <si>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</si>
  <si>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</si>
  <si>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</si>
  <si>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</si>
  <si>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</si>
  <si>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</si>
  <si>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TADANGI ALLAMMA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</si>
  <si>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</si>
  <si>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</si>
  <si>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</si>
  <si>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</si>
  <si>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</si>
  <si>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</si>
  <si>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</si>
  <si>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</si>
  <si>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</si>
  <si>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</si>
  <si>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</si>
  <si>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PUVVALA NARASAMMA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</si>
  <si>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</si>
  <si>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</si>
  <si>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</si>
  <si>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</si>
  <si>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</si>
  <si>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</si>
  <si>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</si>
  <si>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</si>
  <si>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</si>
  <si>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MANDANGI SUNEETHA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</si>
  <si>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</si>
  <si>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</si>
  <si>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</si>
  <si>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</si>
  <si>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</si>
  <si>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</si>
  <si>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</si>
  <si>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BIDDIKA PRASANTHI</t>
  </si>
  <si>
    <t>GTWAS KOSANGIBHADRA</t>
  </si>
  <si>
    <t>MANDANGI MALATHI</t>
  </si>
  <si>
    <t>GTWAHS KOTHAGUDA</t>
  </si>
  <si>
    <t>BIDDIKA ANASUYA</t>
  </si>
  <si>
    <t>PADI SAROJINI</t>
  </si>
  <si>
    <t>GTWAHS TADIKONDA</t>
  </si>
  <si>
    <t>MANDANGI CHILAKAMMA</t>
  </si>
  <si>
    <t>GTWAS BHADRAGIRI</t>
  </si>
  <si>
    <t>NANDIVADA HEMALATHA</t>
  </si>
  <si>
    <t>ALUGU PARVATHI</t>
  </si>
  <si>
    <t>015110100034314</t>
  </si>
  <si>
    <t>GTWAS GORADA</t>
  </si>
  <si>
    <t>MANDANGI SUSEELA</t>
  </si>
  <si>
    <t>GTWAGHS REGIDI</t>
  </si>
  <si>
    <t>NIMMAKA MANGAMMA</t>
  </si>
  <si>
    <t>01.07.2022</t>
  </si>
  <si>
    <t>KONDAGORRI KUDDAMMA</t>
  </si>
  <si>
    <t>GTWAHS DUDDUKHALLU</t>
  </si>
  <si>
    <t>NIMMAKA GIRIJA</t>
  </si>
  <si>
    <t>GTWAS DORAJAMMU</t>
  </si>
  <si>
    <t>PEDAKAPU VENKATARAMANA</t>
  </si>
  <si>
    <t>GTWAHS TIKKABAI</t>
  </si>
  <si>
    <t>PATTIKA ALLURI</t>
  </si>
  <si>
    <t>BIDDIKA SAVITRI</t>
  </si>
  <si>
    <t>ZPHS GLPURAM</t>
  </si>
  <si>
    <t>ZP</t>
  </si>
  <si>
    <t>MUDILI INDIRA</t>
  </si>
  <si>
    <t>015110100056422</t>
  </si>
  <si>
    <t>ZPHS G L PURAM</t>
  </si>
  <si>
    <t>RAGOLU SAROJINI</t>
  </si>
  <si>
    <t>GPS(TW) DORAKIKKUVA</t>
  </si>
  <si>
    <t>NIMMAKA CHAMANTHI</t>
  </si>
  <si>
    <t>KGBV G L PURAM</t>
  </si>
  <si>
    <t>KGBV</t>
  </si>
  <si>
    <t>20.12.2022</t>
  </si>
  <si>
    <t>HIMARIKA SIREESHA</t>
  </si>
  <si>
    <t>MPPS GORATI</t>
  </si>
  <si>
    <t>01.12.2022</t>
  </si>
  <si>
    <t>TOYAKA LAKSHMI</t>
  </si>
  <si>
    <t>ARIKA CHAMANTHI</t>
  </si>
  <si>
    <t>Total:</t>
  </si>
  <si>
    <t>Mandal Educational Officer,</t>
  </si>
  <si>
    <t>Gummalakshmipuram Mandal</t>
  </si>
  <si>
    <t>AYAH HONORARIUM PROFORMA OF G L PURAM MANDAL FOR THE MONTH OF MARCH-2023</t>
  </si>
  <si>
    <t>School ID</t>
  </si>
  <si>
    <t>G.L.PURAM</t>
  </si>
  <si>
    <t>GTW ASHRAM SCHOOL(GIRLS) K.D.COLONY</t>
  </si>
  <si>
    <t>SW120201205001</t>
  </si>
  <si>
    <t>'20379358579</t>
  </si>
  <si>
    <t>State Bank of India</t>
  </si>
  <si>
    <t>GTW ASHRAM SCHOOL(BOYS) KOSINGABHADRA</t>
  </si>
  <si>
    <t>SW120201603001</t>
  </si>
  <si>
    <t>'30940139632</t>
  </si>
  <si>
    <t>EMRS(Co-Edu),GLPuram</t>
  </si>
  <si>
    <t>KGBV G.L.PURAM</t>
  </si>
  <si>
    <t>SW120207607001</t>
  </si>
  <si>
    <t>'34789514799</t>
  </si>
  <si>
    <t>GTW ASHRAM SCHOOL(GIRLS) REGIDI</t>
  </si>
  <si>
    <t>SW120210804001</t>
  </si>
  <si>
    <t>'6142119000504</t>
  </si>
  <si>
    <t>Canara Bank</t>
  </si>
  <si>
    <t>SW120210804002</t>
  </si>
  <si>
    <t>'6142119000329</t>
  </si>
  <si>
    <t>GTW ASHRAM SCHOOL(BOYS) DORAJAMMU</t>
  </si>
  <si>
    <t>SW120212206001</t>
  </si>
  <si>
    <t>PedakapuVenkatarama</t>
  </si>
  <si>
    <t>'37175213926</t>
  </si>
  <si>
    <t>SW120200104001</t>
  </si>
  <si>
    <t>Mandangi Amaravathi</t>
  </si>
  <si>
    <t>'015110100104880</t>
  </si>
  <si>
    <t>UNION BANK</t>
  </si>
  <si>
    <t>SW120200502001</t>
  </si>
  <si>
    <t>Seemalasubhadra</t>
  </si>
  <si>
    <t>'32633089722</t>
  </si>
  <si>
    <t>STATE BANK OF INDIA</t>
  </si>
  <si>
    <t>SW120200801001</t>
  </si>
  <si>
    <t>MANDNGI PRAMEELA</t>
  </si>
  <si>
    <t>'34658627044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</si>
  <si>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</si>
  <si>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</si>
  <si>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</si>
  <si>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</si>
  <si>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</si>
  <si>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</si>
  <si>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</si>
  <si>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</si>
  <si>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</si>
  <si>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</si>
  <si>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</si>
  <si>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'32451337749</t>
  </si>
  <si>
    <t>SW120201204001</t>
  </si>
  <si>
    <t>Puvvala Meena</t>
  </si>
  <si>
    <t>'015110100135215</t>
  </si>
  <si>
    <t>UNIONBANK</t>
  </si>
  <si>
    <t>SW120201301001</t>
  </si>
  <si>
    <t>Arika Dhamayanthi</t>
  </si>
  <si>
    <t>'32717891665</t>
  </si>
  <si>
    <t>SW120201401001</t>
  </si>
  <si>
    <t>MandangiBharathi</t>
  </si>
  <si>
    <t>'73153990862</t>
  </si>
  <si>
    <t>SW120201501001</t>
  </si>
  <si>
    <t>'34400678671</t>
  </si>
  <si>
    <t>SW120201601001</t>
  </si>
  <si>
    <t>pattika Laxmi</t>
  </si>
  <si>
    <t>'30940139360</t>
  </si>
  <si>
    <t>SW120201702001</t>
  </si>
  <si>
    <t>Arika Sukhavasi</t>
  </si>
  <si>
    <t>'30929191815</t>
  </si>
  <si>
    <t>SW120201708001</t>
  </si>
  <si>
    <t>Pattika Jamamma</t>
  </si>
  <si>
    <t>'30929191940</t>
  </si>
  <si>
    <t>SW120201901001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</si>
  <si>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</si>
  <si>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</si>
  <si>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</si>
  <si>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</si>
  <si>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</si>
  <si>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</si>
  <si>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</si>
  <si>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SW120202201001</t>
  </si>
  <si>
    <t>biddika subbamma</t>
  </si>
  <si>
    <t>'015110100115363</t>
  </si>
  <si>
    <t>UNIN BANK GLPURAM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</si>
  <si>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</si>
  <si>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</si>
  <si>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</si>
  <si>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</si>
  <si>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</si>
  <si>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</si>
  <si>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</si>
  <si>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GPS(TW) Y TADI KONDA</t>
  </si>
  <si>
    <t>SW120202802001</t>
  </si>
  <si>
    <t>Nimmaka prabhavathi</t>
  </si>
  <si>
    <t>'33377164159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</si>
  <si>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</si>
  <si>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</si>
  <si>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</si>
  <si>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</si>
  <si>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</si>
  <si>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</si>
  <si>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</si>
  <si>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</si>
  <si>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</si>
  <si>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</si>
  <si>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</si>
  <si>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</si>
  <si>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</si>
  <si>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</si>
  <si>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</si>
  <si>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</si>
  <si>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</si>
  <si>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</si>
  <si>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</si>
  <si>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</si>
  <si>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</si>
  <si>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</si>
  <si>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'015110100129135</t>
  </si>
  <si>
    <t>UNION Bank</t>
  </si>
  <si>
    <t>SW120203702001</t>
  </si>
  <si>
    <t>mandangi kalavathi</t>
  </si>
  <si>
    <t>'73132369849</t>
  </si>
  <si>
    <t>SW120204001001</t>
  </si>
  <si>
    <t>kadraka yasodha</t>
  </si>
  <si>
    <t>'015110100016619</t>
  </si>
  <si>
    <t>SW120204201001</t>
  </si>
  <si>
    <t>'34736762960</t>
  </si>
  <si>
    <t>SW120204701001</t>
  </si>
  <si>
    <t>Mandangi Same</t>
  </si>
  <si>
    <t>'31594472908</t>
  </si>
  <si>
    <t>SW120204801001</t>
  </si>
  <si>
    <t>palaka savitri</t>
  </si>
  <si>
    <t>'73083965095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</si>
  <si>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</si>
  <si>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</si>
  <si>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</si>
  <si>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</si>
  <si>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</si>
  <si>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</si>
  <si>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</si>
  <si>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</si>
  <si>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'33246698512</t>
  </si>
  <si>
    <t>SW120205701001</t>
  </si>
  <si>
    <t>Mandangi Dombramma</t>
  </si>
  <si>
    <t>'6142119002747</t>
  </si>
  <si>
    <t>SW120206001001</t>
  </si>
  <si>
    <t>Toyaka Alamma</t>
  </si>
  <si>
    <t>'37278373405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</si>
  <si>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</si>
  <si>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</si>
  <si>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</si>
  <si>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</si>
  <si>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</si>
  <si>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</si>
  <si>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</si>
  <si>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</si>
  <si>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</si>
  <si>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</si>
  <si>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</si>
  <si>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SW120206901002</t>
  </si>
  <si>
    <t>Thoyaka sanari</t>
  </si>
  <si>
    <t>SW120206903001</t>
  </si>
  <si>
    <t>Biddika Saraswathi</t>
  </si>
  <si>
    <t>'73099186157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</si>
  <si>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</si>
  <si>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</si>
  <si>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</si>
  <si>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</si>
  <si>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</si>
  <si>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</si>
  <si>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</si>
  <si>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</si>
  <si>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</si>
  <si>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</si>
  <si>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</si>
  <si>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</si>
  <si>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SW120207302001</t>
  </si>
  <si>
    <t>Biddik Rajeswari</t>
  </si>
  <si>
    <t>'73069580331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</si>
  <si>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</si>
  <si>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</si>
  <si>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</si>
  <si>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</si>
  <si>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</si>
  <si>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</si>
  <si>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</si>
  <si>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</si>
  <si>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</si>
  <si>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</si>
  <si>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</si>
  <si>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</si>
  <si>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</si>
  <si>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</si>
  <si>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</si>
  <si>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</si>
  <si>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'30815223860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</si>
  <si>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</si>
  <si>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</si>
  <si>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</si>
  <si>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</si>
  <si>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</si>
  <si>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</si>
  <si>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</si>
  <si>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'31356824671</t>
  </si>
  <si>
    <t>GPS(TW) KUDDA</t>
  </si>
  <si>
    <t>SW120208103001</t>
  </si>
  <si>
    <t>'6142119000669</t>
  </si>
  <si>
    <t>SW120208401001</t>
  </si>
  <si>
    <t>Biddika Rani</t>
  </si>
  <si>
    <t>'31313150995</t>
  </si>
  <si>
    <t>SW120208901002</t>
  </si>
  <si>
    <t>Kolaka Gangamma</t>
  </si>
  <si>
    <t>'35637955630</t>
  </si>
  <si>
    <t>SW120209701001</t>
  </si>
  <si>
    <t>Jeelakarra Rajeswari</t>
  </si>
  <si>
    <t>'73121731758</t>
  </si>
  <si>
    <t>SW120210001001</t>
  </si>
  <si>
    <t>Timmaka Sarojini</t>
  </si>
  <si>
    <t>'6142119000012</t>
  </si>
  <si>
    <t>SW120210203001</t>
  </si>
  <si>
    <t>killaka sridevi</t>
  </si>
  <si>
    <t>'38591687654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</si>
  <si>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</si>
  <si>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</si>
  <si>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</si>
  <si>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</si>
  <si>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</si>
  <si>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</si>
  <si>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</si>
  <si>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</si>
  <si>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</si>
  <si>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</si>
  <si>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'0897119025891</t>
  </si>
  <si>
    <t>SW120211301002</t>
  </si>
  <si>
    <t>'73110883396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</si>
  <si>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</si>
  <si>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</si>
  <si>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</si>
  <si>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</si>
  <si>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</si>
  <si>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</si>
  <si>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</si>
  <si>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</si>
  <si>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</si>
  <si>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</si>
  <si>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'6142101000584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</si>
  <si>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</si>
  <si>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</si>
  <si>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</si>
  <si>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</si>
  <si>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</si>
  <si>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</si>
  <si>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SW120212203001</t>
  </si>
  <si>
    <t>Mandangi Vijaya</t>
  </si>
  <si>
    <t>'31759329883</t>
  </si>
  <si>
    <t>SW120212302001</t>
  </si>
  <si>
    <t>GUDEPU RATNAKUMARI</t>
  </si>
  <si>
    <t>'6142119003832</t>
  </si>
  <si>
    <t>CANARA BANK</t>
  </si>
  <si>
    <t>SW120212303001</t>
  </si>
  <si>
    <t>Biddika bharathi</t>
  </si>
  <si>
    <t>'32572808532</t>
  </si>
  <si>
    <t>HM CONFIRM</t>
  </si>
  <si>
    <t>S.NO</t>
  </si>
  <si>
    <t>GTW ASHRAM SCHOOL P AMITY</t>
  </si>
  <si>
    <t>Sl. No.</t>
  </si>
  <si>
    <t>School Category</t>
  </si>
  <si>
    <t>Total No. Of Ayahs</t>
  </si>
  <si>
    <t>No. Of Ayahs Confirmed By HM</t>
  </si>
  <si>
    <t>Total amount confirmed by HM</t>
  </si>
  <si>
    <t>No. Of Ayahs Not Confirmed By HM</t>
  </si>
  <si>
    <t>No. Of Ayahs Confirmed By MEO</t>
  </si>
  <si>
    <t>Total amount confirmed by MEO</t>
  </si>
  <si>
    <t>No. Of Ayahs Not Confirmed By MEO</t>
  </si>
  <si>
    <t>Tribal welfare</t>
  </si>
  <si>
    <t>GTW ASHRAM SCHOOL(BOYS) KOTHAGUDA</t>
  </si>
  <si>
    <t>RS(PTG-Girls),Bhadragiri</t>
  </si>
  <si>
    <t>GTW ASHRAM SCHOOL(BOYS) DUDDUKALLU</t>
  </si>
  <si>
    <t>GTW ASHRAM SCHOOL(BOYS) TIKKABAI</t>
  </si>
  <si>
    <t>data</t>
  </si>
  <si>
    <t>SW120201803001</t>
  </si>
  <si>
    <t>'32787729224</t>
  </si>
  <si>
    <t>SW120201803002</t>
  </si>
  <si>
    <t>'32226162888</t>
  </si>
  <si>
    <t>RS(B),Bhadragiri</t>
  </si>
  <si>
    <t>SW120207506001</t>
  </si>
  <si>
    <t>Nimmaka Gowranma</t>
  </si>
  <si>
    <t>'509102010007166</t>
  </si>
  <si>
    <t>Union Bank of India</t>
  </si>
  <si>
    <t>SW120207506003</t>
  </si>
  <si>
    <t>'73074474417</t>
  </si>
  <si>
    <t>SW120207507005</t>
  </si>
  <si>
    <t>Patlasingi Sobarani</t>
  </si>
  <si>
    <t>'73159725809</t>
  </si>
  <si>
    <t>SW120200403001</t>
  </si>
  <si>
    <t>Arika Sukki</t>
  </si>
  <si>
    <t>'11627486848</t>
  </si>
  <si>
    <t>SW120200701001</t>
  </si>
  <si>
    <t>Mandangi Gouramma</t>
  </si>
  <si>
    <t>'37230393629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</si>
  <si>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</si>
  <si>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</si>
  <si>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</si>
  <si>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</si>
  <si>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</si>
  <si>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</si>
  <si>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SW120201201001</t>
  </si>
  <si>
    <t>Bhagyalakshmi</t>
  </si>
  <si>
    <t>'11627491166</t>
  </si>
  <si>
    <t>SW120201801001</t>
  </si>
  <si>
    <t>kondagorri sujatha</t>
  </si>
  <si>
    <t>'32226165120</t>
  </si>
  <si>
    <t>SW120203201001</t>
  </si>
  <si>
    <t xml:space="preserve">KOLAKA KALPANA </t>
  </si>
  <si>
    <t>'73117612080</t>
  </si>
  <si>
    <t>SW120203701001</t>
  </si>
  <si>
    <t>Biddika vanajarani</t>
  </si>
  <si>
    <t>'015110100054211</t>
  </si>
  <si>
    <t>SW120203801001</t>
  </si>
  <si>
    <t>'34138132451</t>
  </si>
  <si>
    <t>SW120204702001</t>
  </si>
  <si>
    <t>Mandangi Bullamma</t>
  </si>
  <si>
    <t>'32645487822</t>
  </si>
  <si>
    <t>SW120205201001</t>
  </si>
  <si>
    <t>Nimmaka Rajini</t>
  </si>
  <si>
    <t>'73118215117</t>
  </si>
  <si>
    <t>SW120205601001</t>
  </si>
  <si>
    <t>'34510972735</t>
  </si>
  <si>
    <t>'015110100035775</t>
  </si>
  <si>
    <t>SW120207401001</t>
  </si>
  <si>
    <t>'73107597366</t>
  </si>
  <si>
    <t>SW120208801001</t>
  </si>
  <si>
    <t>J Jermamma</t>
  </si>
  <si>
    <t>'6142101001005</t>
  </si>
  <si>
    <t>SW120210210001</t>
  </si>
  <si>
    <t>Biddika kalavathi</t>
  </si>
  <si>
    <t>'33955246966</t>
  </si>
  <si>
    <t>SW120211001001</t>
  </si>
  <si>
    <t>Mandangi Tulasi</t>
  </si>
  <si>
    <t>'73102868356</t>
  </si>
  <si>
    <t>SW120211601002</t>
  </si>
  <si>
    <t>Kolaka Ramulamma</t>
  </si>
  <si>
    <t>'73084271517</t>
  </si>
  <si>
    <t>SW120212103002</t>
  </si>
  <si>
    <t>Nimmaka chamanthi</t>
  </si>
  <si>
    <t>'33619720401</t>
  </si>
  <si>
    <t>SW120212301001</t>
  </si>
  <si>
    <t>'6142119001067</t>
  </si>
  <si>
    <t>NAME OF THE SCHOOL</t>
  </si>
  <si>
    <t>IMMS LOGIN ID</t>
  </si>
  <si>
    <t>NAME OF THE HM</t>
  </si>
  <si>
    <t>HM MOBILE NO</t>
  </si>
  <si>
    <t>S No</t>
  </si>
  <si>
    <t>Old User IDs</t>
  </si>
  <si>
    <t>New User IDs</t>
  </si>
  <si>
    <t>HM User ID</t>
  </si>
  <si>
    <t>Parent committee User ID</t>
  </si>
  <si>
    <t>Sanitary worker User ID</t>
  </si>
  <si>
    <t>MPPS  KAPPAKALLU</t>
  </si>
  <si>
    <t>GPS THOTA</t>
  </si>
  <si>
    <t>GPS(TW) JAPAI</t>
  </si>
  <si>
    <t>GPS(TW) TIKKABAI</t>
  </si>
  <si>
    <t>GPS(TW)  SANDHIGUDA</t>
  </si>
  <si>
    <t>GPS(TW)  KORATIGUDA</t>
  </si>
  <si>
    <t>GTW ASHRAM SCHOOL(GIRLS)  K.D.COLONY</t>
  </si>
  <si>
    <t>GTW ASHRAM SCHOOL(BOYS)  KOSINGABHADRA</t>
  </si>
  <si>
    <t>GTW ASHRAM SCHOOL(BOYS)  KOTHAGUDA</t>
  </si>
  <si>
    <t>AIDED P S KUKKIDI</t>
  </si>
  <si>
    <t>MPPS PATHA NIGARAM</t>
  </si>
  <si>
    <t>GPS(TW)  BODDIDI</t>
  </si>
  <si>
    <t>GPS(TW) SIKHARAPAI</t>
  </si>
  <si>
    <t>GPS(TW)  VAMASI</t>
  </si>
  <si>
    <t>AIDED P S TADIKONDA</t>
  </si>
  <si>
    <t>GPS(TW)  Y TADI KONDA</t>
  </si>
  <si>
    <t>GTW ASHRAM SCHOOL(BOYS)  TADIKONDA</t>
  </si>
  <si>
    <t>GPS(TW)  BATUGUDABA</t>
  </si>
  <si>
    <t>GPS(TW) DERUGONDA</t>
  </si>
  <si>
    <t>AIDED P S  CHEMUDUGUDA</t>
  </si>
  <si>
    <t>GPS THOLUKHARJA</t>
  </si>
  <si>
    <t>GPS(TW)  GOWDUGUDA</t>
  </si>
  <si>
    <t>AIDED P S LUMBESU</t>
  </si>
  <si>
    <t>GPS(TW)  VADABAI</t>
  </si>
  <si>
    <t>MPPS VONDRUBHANGI</t>
  </si>
  <si>
    <t>GTW ASHRAM SCHOOL(BOYS)  BEERUPADU</t>
  </si>
  <si>
    <t>MPPS IJJAKAI</t>
  </si>
  <si>
    <t>GPS VADAJANGI</t>
  </si>
  <si>
    <t>GPS(TW)  GULLALANKA</t>
  </si>
  <si>
    <t>GPS  JK PADU COLNY</t>
  </si>
  <si>
    <t>AIDED P S PUTTAJAMMU</t>
  </si>
  <si>
    <t>GPS(TW) PILLIGUDA</t>
  </si>
  <si>
    <t>MPPS GADDI COL GLPURAM</t>
  </si>
  <si>
    <t>AIDED ES CHINATALAGUDA ST</t>
  </si>
  <si>
    <t>RJC(B),Bhadragiri</t>
  </si>
  <si>
    <t>GOVT JUNIOR COLLEGE S T - G.L.PURAM</t>
  </si>
  <si>
    <t>RJC(G),Bhadragiri</t>
  </si>
  <si>
    <t>GTW ASHRAM SCHOOL(GIRLS)  BHADRAGIRI</t>
  </si>
  <si>
    <t>GPS(TW) PEDARAVIKONA</t>
  </si>
  <si>
    <t>GPS(TW)  CHINARAVIKONA</t>
  </si>
  <si>
    <t>MPPS SAMBUGUDA</t>
  </si>
  <si>
    <t>MPPS SEEMALAVALASA</t>
  </si>
  <si>
    <t>GPS(TW)  CHINAVANKADHARA</t>
  </si>
  <si>
    <t>MPPS JARNA</t>
  </si>
  <si>
    <t>MPPS Y CHORUPALLI</t>
  </si>
  <si>
    <t>GPS(TW)  CHORUPALLE</t>
  </si>
  <si>
    <t>GPSTW BABBIDI</t>
  </si>
  <si>
    <t>GPS (TW)  KUSA</t>
  </si>
  <si>
    <t>MPPS BAYYADA</t>
  </si>
  <si>
    <t>GTW ASHRAM SCHOOL(BOYS)  GORADA</t>
  </si>
  <si>
    <t>AIDED PS KARIVALASA</t>
  </si>
  <si>
    <t>AIDED PS P AMITI</t>
  </si>
  <si>
    <t>GTW ASHRAM SCHOOL(GIRLS)  P. AMITY</t>
  </si>
  <si>
    <t>GTW ASHRAM SCHOOL(GIRLS)  REGIDI</t>
  </si>
  <si>
    <t>MPPS DIGUVADERUVADA</t>
  </si>
  <si>
    <t>GPS (TW) VANDIDI</t>
  </si>
  <si>
    <t>GPS(TW)  DONGARAKIKKUVA</t>
  </si>
  <si>
    <t>GPS(TW)  VADAPUTTI</t>
  </si>
  <si>
    <t>GTW ASHRAM SCHOOL(BOYS)  DUDDUKALLU</t>
  </si>
  <si>
    <t>GTW ASHRAM SCHOOL(BOYS)  DORAJAMMU</t>
  </si>
  <si>
    <t>GTW ASHRAM SCHOOL(BOYS)  TIKKABAI</t>
  </si>
  <si>
    <t>S.No</t>
  </si>
  <si>
    <t>U DISE CODE</t>
  </si>
  <si>
    <t>HM PHONE NUMBER</t>
  </si>
  <si>
    <t>B KUMARA SWAMY</t>
  </si>
  <si>
    <t>AIDED P S CHEMUDUGUDA</t>
  </si>
  <si>
    <t>V KONDALA RAO</t>
  </si>
  <si>
    <t>V KURMINAIDU</t>
  </si>
  <si>
    <t>V RAJAGOPAL</t>
  </si>
  <si>
    <t>AIDED PS LUMBESU</t>
  </si>
  <si>
    <t>R SULOCHANA</t>
  </si>
  <si>
    <t>AIDED PS TADIKONDA</t>
  </si>
  <si>
    <t>T V RAMBABU</t>
  </si>
  <si>
    <t>APTWREIS EKALAVYA MDEL RESIDENTIAL SCHOOL</t>
  </si>
  <si>
    <t>S PENTAYYA</t>
  </si>
  <si>
    <t>APTWRSBOYS BHADRAGIRI</t>
  </si>
  <si>
    <t>D V BABU</t>
  </si>
  <si>
    <t>APTWRSGIRLS BHADRAGIRI</t>
  </si>
  <si>
    <t>B SUBHRAMANYAM</t>
  </si>
  <si>
    <t>CH SWAMINAIDU</t>
  </si>
  <si>
    <t>D KRISHNA RAO</t>
  </si>
  <si>
    <t>M YOGENDRA</t>
  </si>
  <si>
    <t>J SUJATHA</t>
  </si>
  <si>
    <t>G SUMITRA</t>
  </si>
  <si>
    <t>K PRASANTH</t>
  </si>
  <si>
    <t>M MADHAVA RAO</t>
  </si>
  <si>
    <t>M REVATHI</t>
  </si>
  <si>
    <t xml:space="preserve">T BHANU </t>
  </si>
  <si>
    <t>G TIRUPATHI RAO</t>
  </si>
  <si>
    <t>P PRASADA RAO</t>
  </si>
  <si>
    <t>U RAMAKRISHNA</t>
  </si>
  <si>
    <t>S ATCHUTA RAO</t>
  </si>
  <si>
    <t>P NIRMAL KUMAR</t>
  </si>
  <si>
    <t>G KULAPATHI RAO</t>
  </si>
  <si>
    <t>K SHYAMA SUNDARA RAO</t>
  </si>
  <si>
    <t>G MOHANA RAO</t>
  </si>
  <si>
    <t>B S K SANJEEVI</t>
  </si>
  <si>
    <t>Y A SATEESH KUMAR</t>
  </si>
  <si>
    <t>P DHARMA RAO</t>
  </si>
  <si>
    <t>M BHASKARA RAO</t>
  </si>
  <si>
    <t>B VISWANADHAM</t>
  </si>
  <si>
    <t>A SRINIVASA RAO</t>
  </si>
  <si>
    <t>P RATNAKUMAR</t>
  </si>
  <si>
    <t>B SANYASAPPADU</t>
  </si>
  <si>
    <t>B MANI</t>
  </si>
  <si>
    <t>K VENKATA RAO</t>
  </si>
  <si>
    <t>GPS TW GAJULAGUDA</t>
  </si>
  <si>
    <t>P VAHINI</t>
  </si>
  <si>
    <t>GPS TW KITHALAMBA</t>
  </si>
  <si>
    <t>M MAHESWARA RAO</t>
  </si>
  <si>
    <t>GPS TW MORAMMAGUDA</t>
  </si>
  <si>
    <t>B JAGANNADHA RAO</t>
  </si>
  <si>
    <t>RAGHU</t>
  </si>
  <si>
    <t>GPS TW RUSHINI COLNY</t>
  </si>
  <si>
    <t>N SUBBARAO</t>
  </si>
  <si>
    <t>GPS TW VANDIDI</t>
  </si>
  <si>
    <t>P GOVINDA RAO</t>
  </si>
  <si>
    <t>T ROJA RAMANI</t>
  </si>
  <si>
    <t>T JEEVAN</t>
  </si>
  <si>
    <t>A K RAYUDU</t>
  </si>
  <si>
    <t>V SESHU KUMARI</t>
  </si>
  <si>
    <t>GPSTW ADJ BHADRA</t>
  </si>
  <si>
    <t>Y SUJATHA</t>
  </si>
  <si>
    <t>N RADHA</t>
  </si>
  <si>
    <t>GPSTW BASANGI</t>
  </si>
  <si>
    <t>B LOHITHUDU</t>
  </si>
  <si>
    <t>GPSTW BATUGUDABA</t>
  </si>
  <si>
    <t>T RAMULU</t>
  </si>
  <si>
    <t>GPSTW BODDIDI</t>
  </si>
  <si>
    <t>K KAMAYYA</t>
  </si>
  <si>
    <t>GPSTW CH J BHADRA</t>
  </si>
  <si>
    <t>B JAGADEESH</t>
  </si>
  <si>
    <t>GPSTW CHAPPAGUDA</t>
  </si>
  <si>
    <t>B LAKSHMI</t>
  </si>
  <si>
    <t>GPSTW CHINARAVIKONA</t>
  </si>
  <si>
    <t>M SUDHAKAR</t>
  </si>
  <si>
    <t>GPSTW CHINAVANKADHARA</t>
  </si>
  <si>
    <t>CH B SANTHO</t>
  </si>
  <si>
    <t>GPSTW CHINTAMANUGUD</t>
  </si>
  <si>
    <t>K RAJARAO</t>
  </si>
  <si>
    <t>GPSTW CHINTAMANUGUDA</t>
  </si>
  <si>
    <t>N JAYANTHI</t>
  </si>
  <si>
    <t>GPSTW CHORUPALLE</t>
  </si>
  <si>
    <t>P KURMARO</t>
  </si>
  <si>
    <t>GPSTW DERUGONDA</t>
  </si>
  <si>
    <t>T NIRMALA</t>
  </si>
  <si>
    <t>GPSTW DONGARAKIKKUVA</t>
  </si>
  <si>
    <t>T SARALA KUMARI</t>
  </si>
  <si>
    <t>GPSTW DORAKIKKUVA</t>
  </si>
  <si>
    <t>G SANKARA RAO</t>
  </si>
  <si>
    <t>GPSTW GEDRAJOLA</t>
  </si>
  <si>
    <t>NAGARJUNA</t>
  </si>
  <si>
    <t>GPSTW GOWDUGUDA</t>
  </si>
  <si>
    <t>M IMMANUAL</t>
  </si>
  <si>
    <t>GPSTW GULLALANKA</t>
  </si>
  <si>
    <t>P APPANNA</t>
  </si>
  <si>
    <t>GPSTW GUNADA</t>
  </si>
  <si>
    <t>P SANKARA RAO</t>
  </si>
  <si>
    <t>GPSTW ITCHAPURAM</t>
  </si>
  <si>
    <t>K PADMA</t>
  </si>
  <si>
    <t>GPSTW JAPAI</t>
  </si>
  <si>
    <t>Y PRAKASA RAO</t>
  </si>
  <si>
    <t>GPSTW KEDARIPURAM COL</t>
  </si>
  <si>
    <t>K GOURAMMA</t>
  </si>
  <si>
    <t>GPSTW KESARIGUDA</t>
  </si>
  <si>
    <t>P KAMESWARA RAO</t>
  </si>
  <si>
    <t>GPSTW KORATIGUDA</t>
  </si>
  <si>
    <t>J UGADI</t>
  </si>
  <si>
    <t>GPSTW KOSAGUDA</t>
  </si>
  <si>
    <t>HEMALATHA</t>
  </si>
  <si>
    <t>GPSTW KOTHAVALASA</t>
  </si>
  <si>
    <t>G SARADHA</t>
  </si>
  <si>
    <t>GPSTW KUDDA</t>
  </si>
  <si>
    <t>M NEELAKANTAM</t>
  </si>
  <si>
    <t>GPSTW KUDDAPAVALASA</t>
  </si>
  <si>
    <t>A DURGA RAO</t>
  </si>
  <si>
    <t>GPSTW KUMBAYAGUDA</t>
  </si>
  <si>
    <t>D PADMAVATHI</t>
  </si>
  <si>
    <t>GPSTW KUSA</t>
  </si>
  <si>
    <t>T LAXMAYYA</t>
  </si>
  <si>
    <t>GPSTW LAPPITI</t>
  </si>
  <si>
    <t>M V LAXMI</t>
  </si>
  <si>
    <t>GPSTW LOVA LAKSHMIPURAM</t>
  </si>
  <si>
    <t>K AMMADU</t>
  </si>
  <si>
    <t>GPSTW MALLUGUDA</t>
  </si>
  <si>
    <t>P CHITTAMMA</t>
  </si>
  <si>
    <t>GPSTW MULAJAMMU</t>
  </si>
  <si>
    <t>T DAMAYANTHI</t>
  </si>
  <si>
    <t>GPSTW NIGARAM</t>
  </si>
  <si>
    <t>K PRAKASA RAO</t>
  </si>
  <si>
    <t>GPSTW NONDRUKONA</t>
  </si>
  <si>
    <t>P RAMASWAMI</t>
  </si>
  <si>
    <t>GPSTW P AMITI COL</t>
  </si>
  <si>
    <t>T PRAMEELA</t>
  </si>
  <si>
    <t>GPSTW PEDDAGUDA</t>
  </si>
  <si>
    <t>K BHASKARA RAO</t>
  </si>
  <si>
    <t>GPSTW PILLIGUDA</t>
  </si>
  <si>
    <t>ARJUN</t>
  </si>
  <si>
    <t>GPSTW PULIGUDA</t>
  </si>
  <si>
    <t>B RADHIKA</t>
  </si>
  <si>
    <t>GPSTW REGULAPADU</t>
  </si>
  <si>
    <t>K VIJAYALAXMI</t>
  </si>
  <si>
    <t>GPSTW S KALIGOTTU</t>
  </si>
  <si>
    <t>B NEELAM</t>
  </si>
  <si>
    <t>GPSTW SANDHIGUDA</t>
  </si>
  <si>
    <t>P THIRUPATHI RAO</t>
  </si>
  <si>
    <t>GPSTW SEEMALAGUDA</t>
  </si>
  <si>
    <t>B BHUSHANA</t>
  </si>
  <si>
    <t>GPSTW SEEMALAVALASA</t>
  </si>
  <si>
    <t>GPSTW SIKALABHAI</t>
  </si>
  <si>
    <t>B GOURI</t>
  </si>
  <si>
    <t>GPSTW SIKHARAPAI</t>
  </si>
  <si>
    <t>T VILASH</t>
  </si>
  <si>
    <t>GPSTW THAMBAMGUDA</t>
  </si>
  <si>
    <t>N SUSEELA</t>
  </si>
  <si>
    <t>GPSTW TIKKABAI</t>
  </si>
  <si>
    <t>B SOMBARA</t>
  </si>
  <si>
    <t>GPSTW VADABAI</t>
  </si>
  <si>
    <t>G SATISH</t>
  </si>
  <si>
    <t>GPSTW VADAPUTTI</t>
  </si>
  <si>
    <t>M RAMARAO</t>
  </si>
  <si>
    <t>GPSTW VAMASI</t>
  </si>
  <si>
    <t>T MINNARAO</t>
  </si>
  <si>
    <t>GPSTW VANAKABADI</t>
  </si>
  <si>
    <t>CH NAGABHUSHANA</t>
  </si>
  <si>
    <t>GPSTW Y TADI KONDA</t>
  </si>
  <si>
    <t>A KRISHNA RAO</t>
  </si>
  <si>
    <t>GTWAHSGIRLS REGIDI</t>
  </si>
  <si>
    <t>CH SUGUNA</t>
  </si>
  <si>
    <t>GTWAS BEERUPADU</t>
  </si>
  <si>
    <t>K CHINNA RAO</t>
  </si>
  <si>
    <t>B SRAVANTHI</t>
  </si>
  <si>
    <t>G GANESWARA RAO</t>
  </si>
  <si>
    <t>GTWAS DUDDUKHALLU</t>
  </si>
  <si>
    <t>A SUNDHARA RAO</t>
  </si>
  <si>
    <t>GTWAS KEDARIPURAM COL</t>
  </si>
  <si>
    <t>M S S KUMARI</t>
  </si>
  <si>
    <t>B PRASADA RAO</t>
  </si>
  <si>
    <t>GTWAS KOTHAGUDA</t>
  </si>
  <si>
    <t>L NAGARAJU</t>
  </si>
  <si>
    <t>GTWAS TADIKONDA</t>
  </si>
  <si>
    <t>T RAVI</t>
  </si>
  <si>
    <t>GTWAS TIKKABAI</t>
  </si>
  <si>
    <t>S GNANAPRAKASH</t>
  </si>
  <si>
    <t>GTWASGIRLS P AMITI</t>
  </si>
  <si>
    <t>B LAXMI</t>
  </si>
  <si>
    <t>L HARIGOPALA RAO</t>
  </si>
  <si>
    <t>CH SRIRANJANI</t>
  </si>
  <si>
    <t>N P UMA MAHESWARA RAO</t>
  </si>
  <si>
    <t>M MAJJAYYA</t>
  </si>
  <si>
    <t>M BHUSHANA RAO</t>
  </si>
  <si>
    <t>K NARAYANA RAO</t>
  </si>
  <si>
    <t>G SURYA RAO</t>
  </si>
  <si>
    <t>A SARDHAR RAO</t>
  </si>
  <si>
    <t>P VISWESWARA RAO</t>
  </si>
  <si>
    <t>N RAMAKRISHNA</t>
  </si>
  <si>
    <t>AFIZA</t>
  </si>
  <si>
    <t>N MANIMALA</t>
  </si>
  <si>
    <t>P DEVANAD</t>
  </si>
  <si>
    <t>P ADINARAYANA</t>
  </si>
  <si>
    <t>B KAMALA PRIYA</t>
  </si>
  <si>
    <t>DHANALAXMI</t>
  </si>
  <si>
    <t>KAXNU</t>
  </si>
  <si>
    <t>P JAGADEESWARI</t>
  </si>
  <si>
    <t>B SATYAKALA</t>
  </si>
  <si>
    <t>B ADITYA KUMAR</t>
  </si>
  <si>
    <t>K SASI</t>
  </si>
  <si>
    <t>K R S S PRASADA RAO</t>
  </si>
  <si>
    <t>N LAXMI</t>
  </si>
  <si>
    <t>M BHAGYA LAKSHMI</t>
  </si>
  <si>
    <t>T GOWRISANKARA RAO</t>
  </si>
  <si>
    <t>R S S VIJAY KUMAR</t>
  </si>
  <si>
    <t>B NAGESWARA RAO</t>
  </si>
  <si>
    <t>MPPS KANNAYYAGUDA</t>
  </si>
  <si>
    <t>G NARESH</t>
  </si>
  <si>
    <t>CH NARAYANA</t>
  </si>
  <si>
    <t>M SIMHACHALAM</t>
  </si>
  <si>
    <t>K KISHOR KUMAR</t>
  </si>
  <si>
    <t>K SEERINAIDU</t>
  </si>
  <si>
    <t>T GANGA MAHALAXMI</t>
  </si>
  <si>
    <t>G PAIDAYYA</t>
  </si>
  <si>
    <t>V BHASKARA RAO</t>
  </si>
  <si>
    <t>S ANUSHA</t>
  </si>
  <si>
    <t>K KAMESWARA RAO</t>
  </si>
  <si>
    <t>B SOMESWARA RAO</t>
  </si>
  <si>
    <t>V SOMESWARA RAO</t>
  </si>
  <si>
    <t>R VENKATA RAMANA</t>
  </si>
  <si>
    <t>MPPS RAYAGADAJAMMU</t>
  </si>
  <si>
    <t>A RAMACHANDRA RAO</t>
  </si>
  <si>
    <t>R RAVI KUMAR</t>
  </si>
  <si>
    <t>CH LATCHANNA</t>
  </si>
  <si>
    <t>K SEKHAR</t>
  </si>
  <si>
    <t>J PADMAVATHI</t>
  </si>
  <si>
    <t>P BHUSHANA RAO</t>
  </si>
  <si>
    <t>G KUMAR</t>
  </si>
  <si>
    <t>G JHANSI RANI</t>
  </si>
  <si>
    <t>B LATHA</t>
  </si>
  <si>
    <t>B SIMHACHALAM</t>
  </si>
  <si>
    <t>MPPS VANJARAPUGUDA</t>
  </si>
  <si>
    <t>V SRAVANAMALA</t>
  </si>
  <si>
    <t>T JAGAN MOHAN RAO</t>
  </si>
  <si>
    <t>A SUDHARANI</t>
  </si>
  <si>
    <t>B SYAMASUNDARA RAO</t>
  </si>
  <si>
    <t>K VIJAYA</t>
  </si>
  <si>
    <t>B BHEEMUDU</t>
  </si>
  <si>
    <t>AYAH ATTENDANE HM CONFIRMATION PENDING SCHOOLS 
AS ON 26.08.2023 AT 02:30PM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</si>
</sst>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vertical="center"/>
    </xf>
    <xf numFmtId="1" fontId="0" fillId="0" borderId="2" xfId="0" applyNumberFormat="1" applyBorder="1"/>
    <xf numFmtId="1" fontId="4" fillId="0" borderId="2" xfId="0" quotePrefix="1" applyNumberFormat="1" applyFont="1" applyBorder="1" applyAlignment="1">
      <alignment horizontal="right" vertical="center"/>
    </xf>
    <xf numFmtId="0" fontId="0" fillId="0" borderId="2" xfId="0" quotePrefix="1" applyBorder="1" applyAlignment="1">
      <alignment horizontal="right"/>
    </xf>
    <xf numFmtId="1" fontId="5" fillId="0" borderId="2" xfId="0" applyNumberFormat="1" applyFont="1" applyBorder="1" applyAlignment="1">
      <alignment horizontal="right" vertical="center"/>
    </xf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5" fillId="0" borderId="2" xfId="0" quotePrefix="1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7" fillId="3" borderId="4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top"/>
    </xf>
    <xf numFmtId="0" fontId="9" fillId="4" borderId="3" xfId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/>
    </xf>
    <xf numFmtId="0" fontId="9" fillId="2" borderId="3" xfId="1" applyFill="1" applyBorder="1" applyAlignment="1">
      <alignment horizontal="center" vertical="top"/>
    </xf>
    <xf numFmtId="0" fontId="7" fillId="3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__doPostBack('ctl00$ContentPlaceHolder1$AbstractAyahData$ctl26$LinkSchlID','')" TargetMode="External"/><Relationship Id="rId21" Type="http://schemas.openxmlformats.org/officeDocument/2006/relationships/hyperlink" Target="javascript:__doPostBack('ctl00$ContentPlaceHolder1$AbstractAyahData$ctl21$LinkSchlID','')" TargetMode="External"/><Relationship Id="rId42" Type="http://schemas.openxmlformats.org/officeDocument/2006/relationships/hyperlink" Target="javascript:__doPostBack('ctl00$ContentPlaceHolder1$AbstractAyahData$ctl42$LinkSchlID','')" TargetMode="External"/><Relationship Id="rId47" Type="http://schemas.openxmlformats.org/officeDocument/2006/relationships/hyperlink" Target="javascript:__doPostBack('ctl00$ContentPlaceHolder1$AbstractAyahData$ctl47$LinkSchlID','')" TargetMode="External"/><Relationship Id="rId63" Type="http://schemas.openxmlformats.org/officeDocument/2006/relationships/hyperlink" Target="javascript:__doPostBack('ctl00$ContentPlaceHolder1$AbstractAyahData$ctl63$LinkSchlID','')" TargetMode="External"/><Relationship Id="rId68" Type="http://schemas.openxmlformats.org/officeDocument/2006/relationships/hyperlink" Target="javascript:__doPostBack('ctl00$ContentPlaceHolder1$AbstractAyahData$ctl68$LinkSchlID','')" TargetMode="External"/><Relationship Id="rId84" Type="http://schemas.openxmlformats.org/officeDocument/2006/relationships/hyperlink" Target="javascript:__doPostBack('ctl00$ContentPlaceHolder1$AbstractAyahData$ctl84$LinkSchlID','')" TargetMode="External"/><Relationship Id="rId89" Type="http://schemas.openxmlformats.org/officeDocument/2006/relationships/hyperlink" Target="javascript:__doPostBack('ctl00$ContentPlaceHolder1$AbstractAyahData$ctl89$LinkSchlID','')" TargetMode="External"/><Relationship Id="rId2" Type="http://schemas.openxmlformats.org/officeDocument/2006/relationships/hyperlink" Target="javascript:__doPostBack('ctl00$ContentPlaceHolder1$AbstractAyahData$ctl02$LinkSchlID','')" TargetMode="External"/><Relationship Id="rId16" Type="http://schemas.openxmlformats.org/officeDocument/2006/relationships/hyperlink" Target="javascript:__doPostBack('ctl00$ContentPlaceHolder1$AbstractAyahData$ctl16$LinkSchlID','')" TargetMode="External"/><Relationship Id="rId29" Type="http://schemas.openxmlformats.org/officeDocument/2006/relationships/hyperlink" Target="javascript:__doPostBack('ctl00$ContentPlaceHolder1$AbstractAyahData$ctl29$LinkSchlID','')" TargetMode="External"/><Relationship Id="rId107" Type="http://schemas.openxmlformats.org/officeDocument/2006/relationships/hyperlink" Target="javascript:__doPostBack('ctl00$ContentPlaceHolder1$AbstractAyahData$ctl06$LinkSchlID','')" TargetMode="External"/><Relationship Id="rId11" Type="http://schemas.openxmlformats.org/officeDocument/2006/relationships/hyperlink" Target="javascript:__doPostBack('ctl00$ContentPlaceHolder1$AbstractAyahData$ctl11$LinkSchlID','')" TargetMode="External"/><Relationship Id="rId24" Type="http://schemas.openxmlformats.org/officeDocument/2006/relationships/hyperlink" Target="javascript:__doPostBack('ctl00$ContentPlaceHolder1$AbstractAyahData$ctl24$LinkSchlID','')" TargetMode="External"/><Relationship Id="rId32" Type="http://schemas.openxmlformats.org/officeDocument/2006/relationships/hyperlink" Target="javascript:__doPostBack('ctl00$ContentPlaceHolder1$AbstractAyahData$ctl32$LinkSchlID','')" TargetMode="External"/><Relationship Id="rId37" Type="http://schemas.openxmlformats.org/officeDocument/2006/relationships/hyperlink" Target="javascript:__doPostBack('ctl00$ContentPlaceHolder1$AbstractAyahData$ctl37$LinkSchlID','')" TargetMode="External"/><Relationship Id="rId40" Type="http://schemas.openxmlformats.org/officeDocument/2006/relationships/hyperlink" Target="javascript:__doPostBack('ctl00$ContentPlaceHolder1$AbstractAyahData$ctl40$LinkSchlID','')" TargetMode="External"/><Relationship Id="rId45" Type="http://schemas.openxmlformats.org/officeDocument/2006/relationships/hyperlink" Target="javascript:__doPostBack('ctl00$ContentPlaceHolder1$AbstractAyahData$ctl45$LinkSchlID','')" TargetMode="External"/><Relationship Id="rId53" Type="http://schemas.openxmlformats.org/officeDocument/2006/relationships/hyperlink" Target="javascript:__doPostBack('ctl00$ContentPlaceHolder1$AbstractAyahData$ctl53$LinkSchlID','')" TargetMode="External"/><Relationship Id="rId58" Type="http://schemas.openxmlformats.org/officeDocument/2006/relationships/hyperlink" Target="javascript:__doPostBack('ctl00$ContentPlaceHolder1$AbstractAyahData$ctl58$LinkSchlID','')" TargetMode="External"/><Relationship Id="rId66" Type="http://schemas.openxmlformats.org/officeDocument/2006/relationships/hyperlink" Target="javascript:__doPostBack('ctl00$ContentPlaceHolder1$AbstractAyahData$ctl66$LinkSchlID','')" TargetMode="External"/><Relationship Id="rId74" Type="http://schemas.openxmlformats.org/officeDocument/2006/relationships/hyperlink" Target="javascript:__doPostBack('ctl00$ContentPlaceHolder1$AbstractAyahData$ctl74$LinkSchlID','')" TargetMode="External"/><Relationship Id="rId79" Type="http://schemas.openxmlformats.org/officeDocument/2006/relationships/hyperlink" Target="javascript:__doPostBack('ctl00$ContentPlaceHolder1$AbstractAyahData$ctl79$LinkSchlID','')" TargetMode="External"/><Relationship Id="rId87" Type="http://schemas.openxmlformats.org/officeDocument/2006/relationships/hyperlink" Target="javascript:__doPostBack('ctl00$ContentPlaceHolder1$AbstractAyahData$ctl87$LinkSchlID','')" TargetMode="External"/><Relationship Id="rId102" Type="http://schemas.openxmlformats.org/officeDocument/2006/relationships/hyperlink" Target="javascript:__doPostBack('ctl00$ContentPlaceHolder1$AbstractAyahData$ctl01$LinkSchlID','')" TargetMode="External"/><Relationship Id="rId110" Type="http://schemas.openxmlformats.org/officeDocument/2006/relationships/hyperlink" Target="javascript:__doPostBack('ctl00$ContentPlaceHolder1$AbstractAyahData$ctl09$LinkSchlID','')" TargetMode="External"/><Relationship Id="rId5" Type="http://schemas.openxmlformats.org/officeDocument/2006/relationships/hyperlink" Target="javascript:__doPostBack('ctl00$ContentPlaceHolder1$AbstractAyahData$ctl05$LinkSchlID','')" TargetMode="External"/><Relationship Id="rId61" Type="http://schemas.openxmlformats.org/officeDocument/2006/relationships/hyperlink" Target="javascript:__doPostBack('ctl00$ContentPlaceHolder1$AbstractAyahData$ctl61$LinkSchlID','')" TargetMode="External"/><Relationship Id="rId82" Type="http://schemas.openxmlformats.org/officeDocument/2006/relationships/hyperlink" Target="javascript:__doPostBack('ctl00$ContentPlaceHolder1$AbstractAyahData$ctl82$LinkSchlID','')" TargetMode="External"/><Relationship Id="rId90" Type="http://schemas.openxmlformats.org/officeDocument/2006/relationships/hyperlink" Target="javascript:__doPostBack('ctl00$ContentPlaceHolder1$AbstractAyahData$ctl90$LinkSchlID','')" TargetMode="External"/><Relationship Id="rId95" Type="http://schemas.openxmlformats.org/officeDocument/2006/relationships/hyperlink" Target="javascript:__doPostBack('ctl00$ContentPlaceHolder1$AbstractAyahData$ctl95$LinkSchlID','')" TargetMode="External"/><Relationship Id="rId19" Type="http://schemas.openxmlformats.org/officeDocument/2006/relationships/hyperlink" Target="javascript:__doPostBack('ctl00$ContentPlaceHolder1$AbstractAyahData$ctl19$LinkSchlID','')" TargetMode="External"/><Relationship Id="rId14" Type="http://schemas.openxmlformats.org/officeDocument/2006/relationships/hyperlink" Target="javascript:__doPostBack('ctl00$ContentPlaceHolder1$AbstractAyahData$ctl14$LinkSchlID','')" TargetMode="External"/><Relationship Id="rId22" Type="http://schemas.openxmlformats.org/officeDocument/2006/relationships/hyperlink" Target="javascript:__doPostBack('ctl00$ContentPlaceHolder1$AbstractAyahData$ctl22$LinkSchlID','')" TargetMode="External"/><Relationship Id="rId27" Type="http://schemas.openxmlformats.org/officeDocument/2006/relationships/hyperlink" Target="javascript:__doPostBack('ctl00$ContentPlaceHolder1$AbstractAyahData$ctl27$LinkSchlID','')" TargetMode="External"/><Relationship Id="rId30" Type="http://schemas.openxmlformats.org/officeDocument/2006/relationships/hyperlink" Target="javascript:__doPostBack('ctl00$ContentPlaceHolder1$AbstractAyahData$ctl30$LinkSchlID','')" TargetMode="External"/><Relationship Id="rId35" Type="http://schemas.openxmlformats.org/officeDocument/2006/relationships/hyperlink" Target="javascript:__doPostBack('ctl00$ContentPlaceHolder1$AbstractAyahData$ctl35$LinkSchlID','')" TargetMode="External"/><Relationship Id="rId43" Type="http://schemas.openxmlformats.org/officeDocument/2006/relationships/hyperlink" Target="javascript:__doPostBack('ctl00$ContentPlaceHolder1$AbstractAyahData$ctl43$LinkSchlID','')" TargetMode="External"/><Relationship Id="rId48" Type="http://schemas.openxmlformats.org/officeDocument/2006/relationships/hyperlink" Target="javascript:__doPostBack('ctl00$ContentPlaceHolder1$AbstractAyahData$ctl48$LinkSchlID','')" TargetMode="External"/><Relationship Id="rId56" Type="http://schemas.openxmlformats.org/officeDocument/2006/relationships/hyperlink" Target="javascript:__doPostBack('ctl00$ContentPlaceHolder1$AbstractAyahData$ctl56$LinkSchlID','')" TargetMode="External"/><Relationship Id="rId64" Type="http://schemas.openxmlformats.org/officeDocument/2006/relationships/hyperlink" Target="javascript:__doPostBack('ctl00$ContentPlaceHolder1$AbstractAyahData$ctl64$LinkSchlID','')" TargetMode="External"/><Relationship Id="rId69" Type="http://schemas.openxmlformats.org/officeDocument/2006/relationships/hyperlink" Target="javascript:__doPostBack('ctl00$ContentPlaceHolder1$AbstractAyahData$ctl69$LinkSchlID','')" TargetMode="External"/><Relationship Id="rId77" Type="http://schemas.openxmlformats.org/officeDocument/2006/relationships/hyperlink" Target="javascript:__doPostBack('ctl00$ContentPlaceHolder1$AbstractAyahData$ctl77$LinkSchlID','')" TargetMode="External"/><Relationship Id="rId100" Type="http://schemas.openxmlformats.org/officeDocument/2006/relationships/hyperlink" Target="javascript:__doPostBack('ctl00$ContentPlaceHolder1$AbstractAyahData$ctl100$LinkSchlID','')" TargetMode="External"/><Relationship Id="rId105" Type="http://schemas.openxmlformats.org/officeDocument/2006/relationships/hyperlink" Target="javascript:__doPostBack('ctl00$ContentPlaceHolder1$AbstractAyahData$ctl04$LinkSchlID','')" TargetMode="External"/><Relationship Id="rId8" Type="http://schemas.openxmlformats.org/officeDocument/2006/relationships/hyperlink" Target="javascript:__doPostBack('ctl00$ContentPlaceHolder1$AbstractAyahData$ctl08$LinkSchlID','')" TargetMode="External"/><Relationship Id="rId51" Type="http://schemas.openxmlformats.org/officeDocument/2006/relationships/hyperlink" Target="javascript:__doPostBack('ctl00$ContentPlaceHolder1$AbstractAyahData$ctl51$LinkSchlID','')" TargetMode="External"/><Relationship Id="rId72" Type="http://schemas.openxmlformats.org/officeDocument/2006/relationships/hyperlink" Target="javascript:__doPostBack('ctl00$ContentPlaceHolder1$AbstractAyahData$ctl72$LinkSchlID','')" TargetMode="External"/><Relationship Id="rId80" Type="http://schemas.openxmlformats.org/officeDocument/2006/relationships/hyperlink" Target="javascript:__doPostBack('ctl00$ContentPlaceHolder1$AbstractAyahData$ctl80$LinkSchlID','')" TargetMode="External"/><Relationship Id="rId85" Type="http://schemas.openxmlformats.org/officeDocument/2006/relationships/hyperlink" Target="javascript:__doPostBack('ctl00$ContentPlaceHolder1$AbstractAyahData$ctl85$LinkSchlID','')" TargetMode="External"/><Relationship Id="rId93" Type="http://schemas.openxmlformats.org/officeDocument/2006/relationships/hyperlink" Target="javascript:__doPostBack('ctl00$ContentPlaceHolder1$AbstractAyahData$ctl93$LinkSchlID','')" TargetMode="External"/><Relationship Id="rId98" Type="http://schemas.openxmlformats.org/officeDocument/2006/relationships/hyperlink" Target="javascript:__doPostBack('ctl00$ContentPlaceHolder1$AbstractAyahData$ctl98$LinkSchlID','')" TargetMode="External"/><Relationship Id="rId3" Type="http://schemas.openxmlformats.org/officeDocument/2006/relationships/hyperlink" Target="javascript:__doPostBack('ctl00$ContentPlaceHolder1$AbstractAyahData$ctl03$LinkSchlID','')" TargetMode="External"/><Relationship Id="rId12" Type="http://schemas.openxmlformats.org/officeDocument/2006/relationships/hyperlink" Target="javascript:__doPostBack('ctl00$ContentPlaceHolder1$AbstractAyahData$ctl12$LinkSchlID','')" TargetMode="External"/><Relationship Id="rId17" Type="http://schemas.openxmlformats.org/officeDocument/2006/relationships/hyperlink" Target="javascript:__doPostBack('ctl00$ContentPlaceHolder1$AbstractAyahData$ctl17$LinkSchlID','')" TargetMode="External"/><Relationship Id="rId25" Type="http://schemas.openxmlformats.org/officeDocument/2006/relationships/hyperlink" Target="javascript:__doPostBack('ctl00$ContentPlaceHolder1$AbstractAyahData$ctl25$LinkSchlID','')" TargetMode="External"/><Relationship Id="rId33" Type="http://schemas.openxmlformats.org/officeDocument/2006/relationships/hyperlink" Target="javascript:__doPostBack('ctl00$ContentPlaceHolder1$AbstractAyahData$ctl33$LinkSchlID','')" TargetMode="External"/><Relationship Id="rId38" Type="http://schemas.openxmlformats.org/officeDocument/2006/relationships/hyperlink" Target="javascript:__doPostBack('ctl00$ContentPlaceHolder1$AbstractAyahData$ctl38$LinkSchlID','')" TargetMode="External"/><Relationship Id="rId46" Type="http://schemas.openxmlformats.org/officeDocument/2006/relationships/hyperlink" Target="javascript:__doPostBack('ctl00$ContentPlaceHolder1$AbstractAyahData$ctl46$LinkSchlID','')" TargetMode="External"/><Relationship Id="rId59" Type="http://schemas.openxmlformats.org/officeDocument/2006/relationships/hyperlink" Target="javascript:__doPostBack('ctl00$ContentPlaceHolder1$AbstractAyahData$ctl59$LinkSchlID','')" TargetMode="External"/><Relationship Id="rId67" Type="http://schemas.openxmlformats.org/officeDocument/2006/relationships/hyperlink" Target="javascript:__doPostBack('ctl00$ContentPlaceHolder1$AbstractAyahData$ctl67$LinkSchlID','')" TargetMode="External"/><Relationship Id="rId103" Type="http://schemas.openxmlformats.org/officeDocument/2006/relationships/hyperlink" Target="javascript:__doPostBack('ctl00$ContentPlaceHolder1$AbstractAyahData$ctl02$LinkSchlID','')" TargetMode="External"/><Relationship Id="rId108" Type="http://schemas.openxmlformats.org/officeDocument/2006/relationships/hyperlink" Target="javascript:__doPostBack('ctl00$ContentPlaceHolder1$AbstractAyahData$ctl07$LinkSchlID','')" TargetMode="External"/><Relationship Id="rId20" Type="http://schemas.openxmlformats.org/officeDocument/2006/relationships/hyperlink" Target="javascript:__doPostBack('ctl00$ContentPlaceHolder1$AbstractAyahData$ctl20$LinkSchlID','')" TargetMode="External"/><Relationship Id="rId41" Type="http://schemas.openxmlformats.org/officeDocument/2006/relationships/hyperlink" Target="javascript:__doPostBack('ctl00$ContentPlaceHolder1$AbstractAyahData$ctl41$LinkSchlID','')" TargetMode="External"/><Relationship Id="rId54" Type="http://schemas.openxmlformats.org/officeDocument/2006/relationships/hyperlink" Target="javascript:__doPostBack('ctl00$ContentPlaceHolder1$AbstractAyahData$ctl54$LinkSchlID','')" TargetMode="External"/><Relationship Id="rId62" Type="http://schemas.openxmlformats.org/officeDocument/2006/relationships/hyperlink" Target="javascript:__doPostBack('ctl00$ContentPlaceHolder1$AbstractAyahData$ctl62$LinkSchlID','')" TargetMode="External"/><Relationship Id="rId70" Type="http://schemas.openxmlformats.org/officeDocument/2006/relationships/hyperlink" Target="javascript:__doPostBack('ctl00$ContentPlaceHolder1$AbstractAyahData$ctl70$LinkSchlID','')" TargetMode="External"/><Relationship Id="rId75" Type="http://schemas.openxmlformats.org/officeDocument/2006/relationships/hyperlink" Target="javascript:__doPostBack('ctl00$ContentPlaceHolder1$AbstractAyahData$ctl75$LinkSchlID','')" TargetMode="External"/><Relationship Id="rId83" Type="http://schemas.openxmlformats.org/officeDocument/2006/relationships/hyperlink" Target="javascript:__doPostBack('ctl00$ContentPlaceHolder1$AbstractAyahData$ctl83$LinkSchlID','')" TargetMode="External"/><Relationship Id="rId88" Type="http://schemas.openxmlformats.org/officeDocument/2006/relationships/hyperlink" Target="javascript:__doPostBack('ctl00$ContentPlaceHolder1$AbstractAyahData$ctl88$LinkSchlID','')" TargetMode="External"/><Relationship Id="rId91" Type="http://schemas.openxmlformats.org/officeDocument/2006/relationships/hyperlink" Target="javascript:__doPostBack('ctl00$ContentPlaceHolder1$AbstractAyahData$ctl91$LinkSchlID','')" TargetMode="External"/><Relationship Id="rId96" Type="http://schemas.openxmlformats.org/officeDocument/2006/relationships/hyperlink" Target="javascript:__doPostBack('ctl00$ContentPlaceHolder1$AbstractAyahData$ctl96$LinkSchlID','')" TargetMode="External"/><Relationship Id="rId111" Type="http://schemas.openxmlformats.org/officeDocument/2006/relationships/hyperlink" Target="javascript:__doPostBack('ctl00$ContentPlaceHolder1$AbstractAyahData$ctl10$LinkSchlID','')" TargetMode="External"/><Relationship Id="rId1" Type="http://schemas.openxmlformats.org/officeDocument/2006/relationships/hyperlink" Target="javascript:__doPostBack('ctl00$ContentPlaceHolder1$AbstractAyahData$ctl01$LinkSchlID','')" TargetMode="External"/><Relationship Id="rId6" Type="http://schemas.openxmlformats.org/officeDocument/2006/relationships/hyperlink" Target="javascript:__doPostBack('ctl00$ContentPlaceHolder1$AbstractAyahData$ctl06$LinkSchlID','')" TargetMode="External"/><Relationship Id="rId15" Type="http://schemas.openxmlformats.org/officeDocument/2006/relationships/hyperlink" Target="javascript:__doPostBack('ctl00$ContentPlaceHolder1$AbstractAyahData$ctl15$LinkSchlID','')" TargetMode="External"/><Relationship Id="rId23" Type="http://schemas.openxmlformats.org/officeDocument/2006/relationships/hyperlink" Target="javascript:__doPostBack('ctl00$ContentPlaceHolder1$AbstractAyahData$ctl23$LinkSchlID','')" TargetMode="External"/><Relationship Id="rId28" Type="http://schemas.openxmlformats.org/officeDocument/2006/relationships/hyperlink" Target="javascript:__doPostBack('ctl00$ContentPlaceHolder1$AbstractAyahData$ctl28$LinkSchlID','')" TargetMode="External"/><Relationship Id="rId36" Type="http://schemas.openxmlformats.org/officeDocument/2006/relationships/hyperlink" Target="javascript:__doPostBack('ctl00$ContentPlaceHolder1$AbstractAyahData$ctl36$LinkSchlID','')" TargetMode="External"/><Relationship Id="rId49" Type="http://schemas.openxmlformats.org/officeDocument/2006/relationships/hyperlink" Target="javascript:__doPostBack('ctl00$ContentPlaceHolder1$AbstractAyahData$ctl49$LinkSchlID','')" TargetMode="External"/><Relationship Id="rId57" Type="http://schemas.openxmlformats.org/officeDocument/2006/relationships/hyperlink" Target="javascript:__doPostBack('ctl00$ContentPlaceHolder1$AbstractAyahData$ctl57$LinkSchlID','')" TargetMode="External"/><Relationship Id="rId106" Type="http://schemas.openxmlformats.org/officeDocument/2006/relationships/hyperlink" Target="javascript:__doPostBack('ctl00$ContentPlaceHolder1$AbstractAyahData$ctl05$LinkSchlID','')" TargetMode="External"/><Relationship Id="rId10" Type="http://schemas.openxmlformats.org/officeDocument/2006/relationships/hyperlink" Target="javascript:__doPostBack('ctl00$ContentPlaceHolder1$AbstractAyahData$ctl10$LinkSchlID','')" TargetMode="External"/><Relationship Id="rId31" Type="http://schemas.openxmlformats.org/officeDocument/2006/relationships/hyperlink" Target="javascript:__doPostBack('ctl00$ContentPlaceHolder1$AbstractAyahData$ctl31$LinkSchlID','')" TargetMode="External"/><Relationship Id="rId44" Type="http://schemas.openxmlformats.org/officeDocument/2006/relationships/hyperlink" Target="javascript:__doPostBack('ctl00$ContentPlaceHolder1$AbstractAyahData$ctl44$LinkSchlID','')" TargetMode="External"/><Relationship Id="rId52" Type="http://schemas.openxmlformats.org/officeDocument/2006/relationships/hyperlink" Target="javascript:__doPostBack('ctl00$ContentPlaceHolder1$AbstractAyahData$ctl52$LinkSchlID','')" TargetMode="External"/><Relationship Id="rId60" Type="http://schemas.openxmlformats.org/officeDocument/2006/relationships/hyperlink" Target="javascript:__doPostBack('ctl00$ContentPlaceHolder1$AbstractAyahData$ctl60$LinkSchlID','')" TargetMode="External"/><Relationship Id="rId65" Type="http://schemas.openxmlformats.org/officeDocument/2006/relationships/hyperlink" Target="javascript:__doPostBack('ctl00$ContentPlaceHolder1$AbstractAyahData$ctl65$LinkSchlID','')" TargetMode="External"/><Relationship Id="rId73" Type="http://schemas.openxmlformats.org/officeDocument/2006/relationships/hyperlink" Target="javascript:__doPostBack('ctl00$ContentPlaceHolder1$AbstractAyahData$ctl73$LinkSchlID','')" TargetMode="External"/><Relationship Id="rId78" Type="http://schemas.openxmlformats.org/officeDocument/2006/relationships/hyperlink" Target="javascript:__doPostBack('ctl00$ContentPlaceHolder1$AbstractAyahData$ctl78$LinkSchlID','')" TargetMode="External"/><Relationship Id="rId81" Type="http://schemas.openxmlformats.org/officeDocument/2006/relationships/hyperlink" Target="javascript:__doPostBack('ctl00$ContentPlaceHolder1$AbstractAyahData$ctl81$LinkSchlID','')" TargetMode="External"/><Relationship Id="rId86" Type="http://schemas.openxmlformats.org/officeDocument/2006/relationships/hyperlink" Target="javascript:__doPostBack('ctl00$ContentPlaceHolder1$AbstractAyahData$ctl86$LinkSchlID','')" TargetMode="External"/><Relationship Id="rId94" Type="http://schemas.openxmlformats.org/officeDocument/2006/relationships/hyperlink" Target="javascript:__doPostBack('ctl00$ContentPlaceHolder1$AbstractAyahData$ctl94$LinkSchlID','')" TargetMode="External"/><Relationship Id="rId99" Type="http://schemas.openxmlformats.org/officeDocument/2006/relationships/hyperlink" Target="javascript:__doPostBack('ctl00$ContentPlaceHolder1$AbstractAyahData$ctl99$LinkSchlID','')" TargetMode="External"/><Relationship Id="rId101" Type="http://schemas.openxmlformats.org/officeDocument/2006/relationships/hyperlink" Target="javascript:__doPostBack('ctl00$ContentPlaceHolder1$AbstractAyahData$ctl101$LinkSchlID','')" TargetMode="External"/><Relationship Id="rId4" Type="http://schemas.openxmlformats.org/officeDocument/2006/relationships/hyperlink" Target="javascript:__doPostBack('ctl00$ContentPlaceHolder1$AbstractAyahData$ctl04$LinkSchlID','')" TargetMode="External"/><Relationship Id="rId9" Type="http://schemas.openxmlformats.org/officeDocument/2006/relationships/hyperlink" Target="javascript:__doPostBack('ctl00$ContentPlaceHolder1$AbstractAyahData$ctl09$LinkSchlID','')" TargetMode="External"/><Relationship Id="rId13" Type="http://schemas.openxmlformats.org/officeDocument/2006/relationships/hyperlink" Target="javascript:__doPostBack('ctl00$ContentPlaceHolder1$AbstractAyahData$ctl13$LinkSchlID','')" TargetMode="External"/><Relationship Id="rId18" Type="http://schemas.openxmlformats.org/officeDocument/2006/relationships/hyperlink" Target="javascript:__doPostBack('ctl00$ContentPlaceHolder1$AbstractAyahData$ctl18$LinkSchlID','')" TargetMode="External"/><Relationship Id="rId39" Type="http://schemas.openxmlformats.org/officeDocument/2006/relationships/hyperlink" Target="javascript:__doPostBack('ctl00$ContentPlaceHolder1$AbstractAyahData$ctl39$LinkSchlID','')" TargetMode="External"/><Relationship Id="rId109" Type="http://schemas.openxmlformats.org/officeDocument/2006/relationships/hyperlink" Target="javascript:__doPostBack('ctl00$ContentPlaceHolder1$AbstractAyahData$ctl08$LinkSchlID','')" TargetMode="External"/><Relationship Id="rId34" Type="http://schemas.openxmlformats.org/officeDocument/2006/relationships/hyperlink" Target="javascript:__doPostBack('ctl00$ContentPlaceHolder1$AbstractAyahData$ctl34$LinkSchlID','')" TargetMode="External"/><Relationship Id="rId50" Type="http://schemas.openxmlformats.org/officeDocument/2006/relationships/hyperlink" Target="javascript:__doPostBack('ctl00$ContentPlaceHolder1$AbstractAyahData$ctl50$LinkSchlID','')" TargetMode="External"/><Relationship Id="rId55" Type="http://schemas.openxmlformats.org/officeDocument/2006/relationships/hyperlink" Target="javascript:__doPostBack('ctl00$ContentPlaceHolder1$AbstractAyahData$ctl55$LinkSchlID','')" TargetMode="External"/><Relationship Id="rId76" Type="http://schemas.openxmlformats.org/officeDocument/2006/relationships/hyperlink" Target="javascript:__doPostBack('ctl00$ContentPlaceHolder1$AbstractAyahData$ctl76$LinkSchlID','')" TargetMode="External"/><Relationship Id="rId97" Type="http://schemas.openxmlformats.org/officeDocument/2006/relationships/hyperlink" Target="javascript:__doPostBack('ctl00$ContentPlaceHolder1$AbstractAyahData$ctl97$LinkSchlID','')" TargetMode="External"/><Relationship Id="rId104" Type="http://schemas.openxmlformats.org/officeDocument/2006/relationships/hyperlink" Target="javascript:__doPostBack('ctl00$ContentPlaceHolder1$AbstractAyahData$ctl03$LinkSchlID','')" TargetMode="External"/><Relationship Id="rId7" Type="http://schemas.openxmlformats.org/officeDocument/2006/relationships/hyperlink" Target="javascript:__doPostBack('ctl00$ContentPlaceHolder1$AbstractAyahData$ctl07$LinkSchlID','')" TargetMode="External"/><Relationship Id="rId71" Type="http://schemas.openxmlformats.org/officeDocument/2006/relationships/hyperlink" Target="javascript:__doPostBack('ctl00$ContentPlaceHolder1$AbstractAyahData$ctl71$LinkSchlID','')" TargetMode="External"/><Relationship Id="rId92" Type="http://schemas.openxmlformats.org/officeDocument/2006/relationships/hyperlink" Target="javascript:__doPostBack('ctl00$ContentPlaceHolder1$AbstractAyahData$ctl92$LinkSchlID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54"/>
  <sheetViews>
    <sheetView topLeftCell="A7" workbookViewId="0">
      <selection activeCell="F7" sqref="F7:F149"/>
    </sheetView>
  </sheetViews>
  <sheetFormatPr defaultRowHeight="15" x14ac:dyDescent="0.25"/>
  <cols>
    <col min="1" max="1" width="6.5703125" style="4" customWidth="1"/>
    <col min="2" max="2" width="10" style="4" customWidth="1"/>
    <col min="3" max="3" width="11.28515625" style="4" customWidth="1"/>
    <col min="4" max="4" width="36.7109375" bestFit="1" customWidth="1"/>
    <col min="5" max="5" width="14.140625" customWidth="1"/>
    <col min="6" max="6" width="12.7109375" style="4" customWidth="1"/>
    <col min="7" max="7" width="11" style="4" customWidth="1"/>
    <col min="8" max="8" width="25.85546875" customWidth="1"/>
    <col min="9" max="9" width="16.28515625" style="25" customWidth="1"/>
    <col min="10" max="10" width="14.42578125" style="30" customWidth="1"/>
    <col min="11" max="11" width="26.28515625" customWidth="1"/>
    <col min="12" max="12" width="12.5703125" customWidth="1"/>
    <col min="13" max="14" width="8.28515625" customWidth="1"/>
    <col min="15" max="15" width="15.7109375" customWidth="1"/>
    <col min="16" max="16" width="11" bestFit="1" customWidth="1"/>
    <col min="17" max="17" width="12" bestFit="1" customWidth="1"/>
  </cols>
  <sheetData>
    <row r="1" spans="1:17" ht="33.75" x14ac:dyDescent="0.5">
      <c r="A1" s="42" t="s">
        <v>362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7" s="41" customFormat="1" ht="67.5" x14ac:dyDescent="0.25">
      <c r="A2" s="1" t="s">
        <v>621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620</v>
      </c>
      <c r="Q2" s="41" t="s">
        <v>637</v>
      </c>
    </row>
    <row r="3" spans="1:17" hidden="1" x14ac:dyDescent="0.25">
      <c r="A3" s="5">
        <v>1</v>
      </c>
      <c r="B3" s="5" t="s">
        <v>14</v>
      </c>
      <c r="C3" s="5" t="s">
        <v>15</v>
      </c>
      <c r="D3" s="6" t="s">
        <v>16</v>
      </c>
      <c r="E3" s="7" t="s">
        <v>17</v>
      </c>
      <c r="F3" s="8">
        <v>28120207506</v>
      </c>
      <c r="G3" s="5" t="s">
        <v>18</v>
      </c>
      <c r="H3" s="6" t="s">
        <v>19</v>
      </c>
      <c r="I3" s="9">
        <v>73074474417</v>
      </c>
      <c r="J3" s="7" t="s">
        <v>20</v>
      </c>
      <c r="K3" s="10" t="s">
        <v>21</v>
      </c>
      <c r="L3" s="6">
        <v>1009015910</v>
      </c>
      <c r="M3" s="6">
        <v>6000</v>
      </c>
      <c r="N3" s="6">
        <f t="shared" ref="N3:N66" si="0">SUM(M3)</f>
        <v>6000</v>
      </c>
      <c r="O3" s="11">
        <v>754998300641</v>
      </c>
      <c r="P3" s="6" t="str">
        <f t="shared" ref="P3:P34" si="1">IFERROR(VLOOKUP(L3,HMCONFIRM,1,FALSE),"")</f>
        <v/>
      </c>
      <c r="Q3">
        <f t="shared" ref="Q3:Q34" si="2">IFERROR(VLOOKUP(F3,data,1,FALSE),"")</f>
        <v>28120207506</v>
      </c>
    </row>
    <row r="4" spans="1:17" hidden="1" x14ac:dyDescent="0.25">
      <c r="A4" s="5">
        <v>2</v>
      </c>
      <c r="B4" s="5" t="s">
        <v>14</v>
      </c>
      <c r="C4" s="5" t="s">
        <v>15</v>
      </c>
      <c r="D4" s="6" t="s">
        <v>16</v>
      </c>
      <c r="E4" s="7" t="s">
        <v>17</v>
      </c>
      <c r="F4" s="8">
        <v>28120207506</v>
      </c>
      <c r="G4" s="5" t="s">
        <v>18</v>
      </c>
      <c r="H4" s="6" t="s">
        <v>22</v>
      </c>
      <c r="I4" s="9">
        <v>509102010007166</v>
      </c>
      <c r="J4" s="7" t="s">
        <v>23</v>
      </c>
      <c r="K4" s="10" t="s">
        <v>24</v>
      </c>
      <c r="L4" s="6">
        <v>1009030869</v>
      </c>
      <c r="M4" s="6">
        <v>6000</v>
      </c>
      <c r="N4" s="6">
        <f t="shared" si="0"/>
        <v>6000</v>
      </c>
      <c r="O4" s="11">
        <v>472103939954</v>
      </c>
      <c r="P4" s="6" t="str">
        <f t="shared" si="1"/>
        <v/>
      </c>
      <c r="Q4">
        <f t="shared" si="2"/>
        <v>28120207506</v>
      </c>
    </row>
    <row r="5" spans="1:17" hidden="1" x14ac:dyDescent="0.25">
      <c r="A5" s="5">
        <v>3</v>
      </c>
      <c r="B5" s="5" t="s">
        <v>14</v>
      </c>
      <c r="C5" s="5" t="s">
        <v>15</v>
      </c>
      <c r="D5" s="6" t="s">
        <v>25</v>
      </c>
      <c r="E5" s="7" t="s">
        <v>17</v>
      </c>
      <c r="F5" s="8">
        <v>28120207507</v>
      </c>
      <c r="G5" s="5" t="s">
        <v>18</v>
      </c>
      <c r="H5" s="6" t="s">
        <v>26</v>
      </c>
      <c r="I5" s="9">
        <v>73131384473</v>
      </c>
      <c r="J5" s="7" t="s">
        <v>20</v>
      </c>
      <c r="K5" s="10" t="s">
        <v>21</v>
      </c>
      <c r="L5" s="6">
        <v>1003484349</v>
      </c>
      <c r="M5" s="6">
        <v>6000</v>
      </c>
      <c r="N5" s="6">
        <f t="shared" si="0"/>
        <v>6000</v>
      </c>
      <c r="O5" s="11">
        <v>739336895570</v>
      </c>
      <c r="P5" s="6" t="str">
        <f t="shared" si="1"/>
        <v/>
      </c>
      <c r="Q5">
        <f t="shared" si="2"/>
        <v>28120207507</v>
      </c>
    </row>
    <row r="6" spans="1:17" hidden="1" x14ac:dyDescent="0.25">
      <c r="A6" s="5">
        <v>4</v>
      </c>
      <c r="B6" s="5" t="s">
        <v>14</v>
      </c>
      <c r="C6" s="5" t="s">
        <v>15</v>
      </c>
      <c r="D6" s="6" t="s">
        <v>25</v>
      </c>
      <c r="E6" s="7" t="s">
        <v>17</v>
      </c>
      <c r="F6" s="8">
        <v>28120207507</v>
      </c>
      <c r="G6" s="5" t="s">
        <v>27</v>
      </c>
      <c r="H6" s="6" t="s">
        <v>28</v>
      </c>
      <c r="I6" s="12">
        <v>73159725809</v>
      </c>
      <c r="J6" s="7" t="s">
        <v>29</v>
      </c>
      <c r="K6" s="10" t="s">
        <v>30</v>
      </c>
      <c r="L6" s="6">
        <v>1009281696</v>
      </c>
      <c r="M6" s="6">
        <v>6000</v>
      </c>
      <c r="N6" s="6">
        <f t="shared" si="0"/>
        <v>6000</v>
      </c>
      <c r="O6" s="11">
        <v>285180666952</v>
      </c>
      <c r="P6" s="6" t="str">
        <f t="shared" si="1"/>
        <v/>
      </c>
      <c r="Q6">
        <f t="shared" si="2"/>
        <v>28120207507</v>
      </c>
    </row>
    <row r="7" spans="1:17" x14ac:dyDescent="0.25">
      <c r="A7" s="5">
        <v>5</v>
      </c>
      <c r="B7" s="5" t="s">
        <v>14</v>
      </c>
      <c r="C7" s="5" t="s">
        <v>15</v>
      </c>
      <c r="D7" s="6" t="s">
        <v>31</v>
      </c>
      <c r="E7" s="7" t="s">
        <v>32</v>
      </c>
      <c r="F7" s="5">
        <v>28120207003</v>
      </c>
      <c r="G7" s="5" t="s">
        <v>18</v>
      </c>
      <c r="H7" s="6" t="s">
        <v>33</v>
      </c>
      <c r="I7" s="13" t="s">
        <v>34</v>
      </c>
      <c r="J7" s="7" t="s">
        <v>35</v>
      </c>
      <c r="K7" s="10" t="s">
        <v>36</v>
      </c>
      <c r="L7" s="6">
        <v>1003397506</v>
      </c>
      <c r="M7" s="6">
        <v>6000</v>
      </c>
      <c r="N7" s="6">
        <f t="shared" si="0"/>
        <v>6000</v>
      </c>
      <c r="O7" s="11">
        <v>319345775041</v>
      </c>
      <c r="P7" s="6" t="str">
        <f t="shared" si="1"/>
        <v/>
      </c>
      <c r="Q7" t="str">
        <f t="shared" si="2"/>
        <v/>
      </c>
    </row>
    <row r="8" spans="1:17" hidden="1" x14ac:dyDescent="0.25">
      <c r="A8" s="5">
        <v>6</v>
      </c>
      <c r="B8" s="5" t="s">
        <v>14</v>
      </c>
      <c r="C8" s="5" t="s">
        <v>15</v>
      </c>
      <c r="D8" s="6" t="s">
        <v>37</v>
      </c>
      <c r="E8" s="7" t="s">
        <v>38</v>
      </c>
      <c r="F8" s="8">
        <v>28120200701</v>
      </c>
      <c r="G8" s="5" t="s">
        <v>18</v>
      </c>
      <c r="H8" s="6" t="s">
        <v>39</v>
      </c>
      <c r="I8" s="9">
        <v>37230393629</v>
      </c>
      <c r="J8" s="7" t="s">
        <v>40</v>
      </c>
      <c r="K8" s="10" t="s">
        <v>41</v>
      </c>
      <c r="L8" s="6">
        <v>1003141697</v>
      </c>
      <c r="M8" s="6">
        <v>6000</v>
      </c>
      <c r="N8" s="6">
        <f t="shared" si="0"/>
        <v>6000</v>
      </c>
      <c r="O8" s="11">
        <v>442885537107</v>
      </c>
      <c r="P8" s="6" t="str">
        <f t="shared" si="1"/>
        <v/>
      </c>
      <c r="Q8">
        <f t="shared" si="2"/>
        <v>28120200701</v>
      </c>
    </row>
    <row r="9" spans="1:17" hidden="1" x14ac:dyDescent="0.25">
      <c r="A9" s="5">
        <v>7</v>
      </c>
      <c r="B9" s="5" t="s">
        <v>14</v>
      </c>
      <c r="C9" s="5" t="s">
        <v>15</v>
      </c>
      <c r="D9" s="6" t="s">
        <v>42</v>
      </c>
      <c r="E9" s="7" t="s">
        <v>38</v>
      </c>
      <c r="F9" s="8">
        <v>28120200901</v>
      </c>
      <c r="G9" s="5" t="s">
        <v>18</v>
      </c>
      <c r="H9" s="6" t="s">
        <v>43</v>
      </c>
      <c r="I9" s="9">
        <v>20327947429</v>
      </c>
      <c r="J9" s="7" t="s">
        <v>40</v>
      </c>
      <c r="K9" s="10" t="s">
        <v>41</v>
      </c>
      <c r="L9" s="6">
        <v>1003471413</v>
      </c>
      <c r="M9" s="6">
        <v>6000</v>
      </c>
      <c r="N9" s="6">
        <f t="shared" si="0"/>
        <v>6000</v>
      </c>
      <c r="O9" s="11">
        <v>888924911080</v>
      </c>
      <c r="P9" s="6" t="str">
        <f t="shared" si="1"/>
        <v/>
      </c>
      <c r="Q9">
        <f t="shared" si="2"/>
        <v>28120200901</v>
      </c>
    </row>
    <row r="10" spans="1:17" hidden="1" x14ac:dyDescent="0.25">
      <c r="A10" s="5">
        <v>8</v>
      </c>
      <c r="B10" s="5" t="s">
        <v>14</v>
      </c>
      <c r="C10" s="5" t="s">
        <v>15</v>
      </c>
      <c r="D10" s="6" t="s">
        <v>44</v>
      </c>
      <c r="E10" s="7" t="s">
        <v>38</v>
      </c>
      <c r="F10" s="8">
        <v>28120201204</v>
      </c>
      <c r="G10" s="5" t="s">
        <v>18</v>
      </c>
      <c r="H10" s="6" t="s">
        <v>45</v>
      </c>
      <c r="I10" s="12" t="s">
        <v>46</v>
      </c>
      <c r="J10" s="7" t="s">
        <v>35</v>
      </c>
      <c r="K10" s="10" t="s">
        <v>36</v>
      </c>
      <c r="L10" s="6">
        <v>1006769646</v>
      </c>
      <c r="M10" s="6">
        <v>6000</v>
      </c>
      <c r="N10" s="6">
        <f t="shared" si="0"/>
        <v>6000</v>
      </c>
      <c r="O10" s="11">
        <v>614803134365</v>
      </c>
      <c r="P10" s="6" t="str">
        <f t="shared" si="1"/>
        <v/>
      </c>
      <c r="Q10">
        <f t="shared" si="2"/>
        <v>28120201204</v>
      </c>
    </row>
    <row r="11" spans="1:17" hidden="1" x14ac:dyDescent="0.25">
      <c r="A11" s="5">
        <v>9</v>
      </c>
      <c r="B11" s="5" t="s">
        <v>14</v>
      </c>
      <c r="C11" s="5" t="s">
        <v>15</v>
      </c>
      <c r="D11" s="6" t="s">
        <v>47</v>
      </c>
      <c r="E11" s="7" t="s">
        <v>38</v>
      </c>
      <c r="F11" s="8">
        <v>28120201501</v>
      </c>
      <c r="G11" s="5" t="s">
        <v>18</v>
      </c>
      <c r="H11" s="6" t="s">
        <v>48</v>
      </c>
      <c r="I11" s="9">
        <v>34400678671</v>
      </c>
      <c r="J11" s="7" t="s">
        <v>40</v>
      </c>
      <c r="K11" s="10" t="s">
        <v>41</v>
      </c>
      <c r="L11" s="6">
        <v>1009016602</v>
      </c>
      <c r="M11" s="6">
        <v>6000</v>
      </c>
      <c r="N11" s="6">
        <f t="shared" si="0"/>
        <v>6000</v>
      </c>
      <c r="O11" s="11">
        <v>788536945950</v>
      </c>
      <c r="P11" s="6" t="str">
        <f t="shared" si="1"/>
        <v/>
      </c>
      <c r="Q11">
        <f t="shared" si="2"/>
        <v>28120201501</v>
      </c>
    </row>
    <row r="12" spans="1:17" hidden="1" x14ac:dyDescent="0.25">
      <c r="A12" s="5">
        <v>10</v>
      </c>
      <c r="B12" s="5" t="s">
        <v>14</v>
      </c>
      <c r="C12" s="5" t="s">
        <v>15</v>
      </c>
      <c r="D12" s="6" t="s">
        <v>49</v>
      </c>
      <c r="E12" s="7" t="s">
        <v>38</v>
      </c>
      <c r="F12" s="8">
        <v>28120201801</v>
      </c>
      <c r="G12" s="5" t="s">
        <v>18</v>
      </c>
      <c r="H12" s="6" t="s">
        <v>50</v>
      </c>
      <c r="I12" s="9">
        <v>32226165120</v>
      </c>
      <c r="J12" s="7" t="s">
        <v>40</v>
      </c>
      <c r="K12" s="10" t="s">
        <v>41</v>
      </c>
      <c r="L12" s="6">
        <v>1000374183</v>
      </c>
      <c r="M12" s="6">
        <v>6000</v>
      </c>
      <c r="N12" s="6">
        <f t="shared" si="0"/>
        <v>6000</v>
      </c>
      <c r="O12" s="11">
        <v>566940015515</v>
      </c>
      <c r="P12" s="6" t="str">
        <f t="shared" si="1"/>
        <v/>
      </c>
      <c r="Q12">
        <f t="shared" si="2"/>
        <v>28120201801</v>
      </c>
    </row>
    <row r="13" spans="1:17" hidden="1" x14ac:dyDescent="0.25">
      <c r="A13" s="5">
        <v>11</v>
      </c>
      <c r="B13" s="5" t="s">
        <v>14</v>
      </c>
      <c r="C13" s="5" t="s">
        <v>15</v>
      </c>
      <c r="D13" s="6" t="s">
        <v>51</v>
      </c>
      <c r="E13" s="7" t="s">
        <v>38</v>
      </c>
      <c r="F13" s="8">
        <v>28120203001</v>
      </c>
      <c r="G13" s="5" t="s">
        <v>18</v>
      </c>
      <c r="H13" s="6" t="s">
        <v>52</v>
      </c>
      <c r="I13" s="9">
        <v>35397885059</v>
      </c>
      <c r="J13" s="7" t="s">
        <v>40</v>
      </c>
      <c r="K13" s="10" t="s">
        <v>41</v>
      </c>
      <c r="L13" s="6">
        <v>1003150955</v>
      </c>
      <c r="M13" s="6">
        <v>6000</v>
      </c>
      <c r="N13" s="6">
        <f t="shared" si="0"/>
        <v>6000</v>
      </c>
      <c r="O13" s="11">
        <v>376842579191</v>
      </c>
      <c r="P13" s="6" t="str">
        <f t="shared" si="1"/>
        <v/>
      </c>
      <c r="Q13">
        <f t="shared" si="2"/>
        <v>28120203001</v>
      </c>
    </row>
    <row r="14" spans="1:17" hidden="1" x14ac:dyDescent="0.25">
      <c r="A14" s="5">
        <v>12</v>
      </c>
      <c r="B14" s="5" t="s">
        <v>14</v>
      </c>
      <c r="C14" s="5" t="s">
        <v>15</v>
      </c>
      <c r="D14" s="6" t="s">
        <v>53</v>
      </c>
      <c r="E14" s="7" t="s">
        <v>38</v>
      </c>
      <c r="F14" s="8">
        <v>28120203201</v>
      </c>
      <c r="G14" s="5" t="s">
        <v>18</v>
      </c>
      <c r="H14" s="6" t="s">
        <v>54</v>
      </c>
      <c r="I14" s="9">
        <v>73117612080</v>
      </c>
      <c r="J14" s="7" t="s">
        <v>20</v>
      </c>
      <c r="K14" s="10" t="s">
        <v>21</v>
      </c>
      <c r="L14" s="6">
        <v>1003481820</v>
      </c>
      <c r="M14" s="6">
        <v>6000</v>
      </c>
      <c r="N14" s="6">
        <f t="shared" si="0"/>
        <v>6000</v>
      </c>
      <c r="O14" s="11">
        <v>407844135513</v>
      </c>
      <c r="P14" s="6" t="str">
        <f t="shared" si="1"/>
        <v/>
      </c>
      <c r="Q14">
        <f t="shared" si="2"/>
        <v>28120203201</v>
      </c>
    </row>
    <row r="15" spans="1:17" x14ac:dyDescent="0.25">
      <c r="A15" s="5">
        <v>13</v>
      </c>
      <c r="B15" s="5" t="s">
        <v>14</v>
      </c>
      <c r="C15" s="5" t="s">
        <v>15</v>
      </c>
      <c r="D15" s="6" t="s">
        <v>55</v>
      </c>
      <c r="E15" s="7" t="s">
        <v>38</v>
      </c>
      <c r="F15" s="8">
        <v>28120203601</v>
      </c>
      <c r="G15" s="5" t="s">
        <v>18</v>
      </c>
      <c r="H15" s="6" t="s">
        <v>56</v>
      </c>
      <c r="I15" s="14">
        <v>6142119000439</v>
      </c>
      <c r="J15" s="7" t="s">
        <v>57</v>
      </c>
      <c r="K15" s="10" t="s">
        <v>58</v>
      </c>
      <c r="L15" s="6">
        <v>1003467119</v>
      </c>
      <c r="M15" s="6">
        <v>6000</v>
      </c>
      <c r="N15" s="6">
        <f t="shared" si="0"/>
        <v>6000</v>
      </c>
      <c r="O15" s="11">
        <v>543276071504</v>
      </c>
      <c r="P15" s="6" t="str">
        <f t="shared" si="1"/>
        <v/>
      </c>
      <c r="Q15" t="str">
        <f t="shared" si="2"/>
        <v/>
      </c>
    </row>
    <row r="16" spans="1:17" x14ac:dyDescent="0.25">
      <c r="A16" s="5">
        <v>14</v>
      </c>
      <c r="B16" s="5" t="s">
        <v>14</v>
      </c>
      <c r="C16" s="5" t="s">
        <v>15</v>
      </c>
      <c r="D16" s="6" t="s">
        <v>59</v>
      </c>
      <c r="E16" s="7" t="s">
        <v>38</v>
      </c>
      <c r="F16" s="8">
        <v>28120204601</v>
      </c>
      <c r="G16" s="5" t="s">
        <v>18</v>
      </c>
      <c r="H16" s="6" t="s">
        <v>60</v>
      </c>
      <c r="I16" s="9">
        <v>6142119000443</v>
      </c>
      <c r="J16" s="7" t="s">
        <v>57</v>
      </c>
      <c r="K16" s="10" t="s">
        <v>58</v>
      </c>
      <c r="L16" s="6">
        <v>1003148260</v>
      </c>
      <c r="M16" s="6">
        <v>6000</v>
      </c>
      <c r="N16" s="6">
        <f t="shared" si="0"/>
        <v>6000</v>
      </c>
      <c r="O16" s="11">
        <v>225030405935</v>
      </c>
      <c r="P16" s="6" t="str">
        <f t="shared" si="1"/>
        <v/>
      </c>
      <c r="Q16" t="str">
        <f t="shared" si="2"/>
        <v/>
      </c>
    </row>
    <row r="17" spans="1:17" hidden="1" x14ac:dyDescent="0.25">
      <c r="A17" s="5">
        <v>15</v>
      </c>
      <c r="B17" s="5" t="s">
        <v>14</v>
      </c>
      <c r="C17" s="5" t="s">
        <v>15</v>
      </c>
      <c r="D17" s="6" t="s">
        <v>61</v>
      </c>
      <c r="E17" s="7" t="s">
        <v>38</v>
      </c>
      <c r="F17" s="8">
        <v>28120204801</v>
      </c>
      <c r="G17" s="5" t="s">
        <v>18</v>
      </c>
      <c r="H17" s="6" t="s">
        <v>62</v>
      </c>
      <c r="I17" s="15">
        <v>73083965095</v>
      </c>
      <c r="J17" s="16" t="s">
        <v>20</v>
      </c>
      <c r="K17" s="10" t="s">
        <v>63</v>
      </c>
      <c r="L17" s="6">
        <v>1007435048</v>
      </c>
      <c r="M17" s="6">
        <v>6000</v>
      </c>
      <c r="N17" s="6">
        <f t="shared" si="0"/>
        <v>6000</v>
      </c>
      <c r="O17" s="11">
        <v>583868924814</v>
      </c>
      <c r="P17" s="6" t="str">
        <f t="shared" si="1"/>
        <v/>
      </c>
      <c r="Q17">
        <f t="shared" si="2"/>
        <v>28120204801</v>
      </c>
    </row>
    <row r="18" spans="1:17" hidden="1" x14ac:dyDescent="0.25">
      <c r="A18" s="5">
        <v>16</v>
      </c>
      <c r="B18" s="5" t="s">
        <v>14</v>
      </c>
      <c r="C18" s="5" t="s">
        <v>15</v>
      </c>
      <c r="D18" s="6" t="s">
        <v>64</v>
      </c>
      <c r="E18" s="7" t="s">
        <v>38</v>
      </c>
      <c r="F18" s="8">
        <v>28120204902</v>
      </c>
      <c r="G18" s="5" t="s">
        <v>18</v>
      </c>
      <c r="H18" s="6" t="s">
        <v>65</v>
      </c>
      <c r="I18" s="14">
        <v>6142119000434</v>
      </c>
      <c r="J18" s="7" t="s">
        <v>57</v>
      </c>
      <c r="K18" s="10" t="s">
        <v>58</v>
      </c>
      <c r="L18" s="6">
        <v>1007433844</v>
      </c>
      <c r="M18" s="6">
        <v>6000</v>
      </c>
      <c r="N18" s="6">
        <f t="shared" si="0"/>
        <v>6000</v>
      </c>
      <c r="O18" s="11">
        <v>909904943836</v>
      </c>
      <c r="P18" s="6" t="str">
        <f t="shared" si="1"/>
        <v/>
      </c>
      <c r="Q18">
        <f t="shared" si="2"/>
        <v>28120204902</v>
      </c>
    </row>
    <row r="19" spans="1:17" hidden="1" x14ac:dyDescent="0.25">
      <c r="A19" s="5">
        <v>17</v>
      </c>
      <c r="B19" s="5" t="s">
        <v>14</v>
      </c>
      <c r="C19" s="5" t="s">
        <v>15</v>
      </c>
      <c r="D19" s="6" t="s">
        <v>66</v>
      </c>
      <c r="E19" s="7" t="s">
        <v>38</v>
      </c>
      <c r="F19" s="8">
        <v>28120205001</v>
      </c>
      <c r="G19" s="5" t="s">
        <v>18</v>
      </c>
      <c r="H19" s="6" t="s">
        <v>67</v>
      </c>
      <c r="I19" s="9">
        <v>33246698512</v>
      </c>
      <c r="J19" s="7" t="s">
        <v>68</v>
      </c>
      <c r="K19" s="10" t="s">
        <v>69</v>
      </c>
      <c r="L19" s="6">
        <v>1003142405</v>
      </c>
      <c r="M19" s="6">
        <v>6000</v>
      </c>
      <c r="N19" s="6">
        <f t="shared" si="0"/>
        <v>6000</v>
      </c>
      <c r="O19" s="11">
        <v>993701388485</v>
      </c>
      <c r="P19" s="6" t="str">
        <f t="shared" si="1"/>
        <v/>
      </c>
      <c r="Q19">
        <f t="shared" si="2"/>
        <v>28120205001</v>
      </c>
    </row>
    <row r="20" spans="1:17" hidden="1" x14ac:dyDescent="0.25">
      <c r="A20" s="5">
        <v>18</v>
      </c>
      <c r="B20" s="5" t="s">
        <v>14</v>
      </c>
      <c r="C20" s="5" t="s">
        <v>15</v>
      </c>
      <c r="D20" s="6" t="s">
        <v>70</v>
      </c>
      <c r="E20" s="7" t="s">
        <v>38</v>
      </c>
      <c r="F20" s="8">
        <v>28120205201</v>
      </c>
      <c r="G20" s="5" t="s">
        <v>18</v>
      </c>
      <c r="H20" s="6" t="s">
        <v>71</v>
      </c>
      <c r="I20" s="9">
        <v>73118215117</v>
      </c>
      <c r="J20" s="7" t="s">
        <v>72</v>
      </c>
      <c r="K20" s="10" t="s">
        <v>63</v>
      </c>
      <c r="L20" s="6">
        <v>1003488058</v>
      </c>
      <c r="M20" s="6">
        <v>6000</v>
      </c>
      <c r="N20" s="6">
        <f t="shared" si="0"/>
        <v>6000</v>
      </c>
      <c r="O20" s="11">
        <v>661124379030</v>
      </c>
      <c r="P20" s="6" t="str">
        <f t="shared" si="1"/>
        <v/>
      </c>
      <c r="Q20">
        <f t="shared" si="2"/>
        <v>28120205201</v>
      </c>
    </row>
    <row r="21" spans="1:17" x14ac:dyDescent="0.25">
      <c r="A21" s="5">
        <v>19</v>
      </c>
      <c r="B21" s="5" t="s">
        <v>14</v>
      </c>
      <c r="C21" s="5" t="s">
        <v>15</v>
      </c>
      <c r="D21" s="6" t="s">
        <v>73</v>
      </c>
      <c r="E21" s="7" t="s">
        <v>38</v>
      </c>
      <c r="F21" s="8">
        <v>28120206101</v>
      </c>
      <c r="G21" s="5" t="s">
        <v>18</v>
      </c>
      <c r="H21" s="6" t="s">
        <v>74</v>
      </c>
      <c r="I21" s="9">
        <v>6142101001511</v>
      </c>
      <c r="J21" s="7" t="s">
        <v>57</v>
      </c>
      <c r="K21" s="10" t="s">
        <v>58</v>
      </c>
      <c r="L21" s="6">
        <v>1003488124</v>
      </c>
      <c r="M21" s="6">
        <v>6000</v>
      </c>
      <c r="N21" s="6">
        <f t="shared" si="0"/>
        <v>6000</v>
      </c>
      <c r="O21" s="11">
        <v>236756172443</v>
      </c>
      <c r="P21" s="6" t="str">
        <f t="shared" si="1"/>
        <v/>
      </c>
      <c r="Q21" t="str">
        <f t="shared" si="2"/>
        <v/>
      </c>
    </row>
    <row r="22" spans="1:17" hidden="1" x14ac:dyDescent="0.25">
      <c r="A22" s="5">
        <v>20</v>
      </c>
      <c r="B22" s="5" t="s">
        <v>14</v>
      </c>
      <c r="C22" s="5" t="s">
        <v>15</v>
      </c>
      <c r="D22" s="6" t="s">
        <v>75</v>
      </c>
      <c r="E22" s="7" t="s">
        <v>38</v>
      </c>
      <c r="F22" s="8">
        <v>28120206501</v>
      </c>
      <c r="G22" s="5" t="s">
        <v>18</v>
      </c>
      <c r="H22" s="6" t="s">
        <v>76</v>
      </c>
      <c r="I22" s="12" t="s">
        <v>77</v>
      </c>
      <c r="J22" s="7" t="s">
        <v>35</v>
      </c>
      <c r="K22" s="10" t="s">
        <v>36</v>
      </c>
      <c r="L22" s="6">
        <v>1009016593</v>
      </c>
      <c r="M22" s="6">
        <v>6000</v>
      </c>
      <c r="N22" s="6">
        <f t="shared" si="0"/>
        <v>6000</v>
      </c>
      <c r="O22" s="11">
        <v>488093234439</v>
      </c>
      <c r="P22" s="6" t="str">
        <f t="shared" si="1"/>
        <v/>
      </c>
      <c r="Q22">
        <f t="shared" si="2"/>
        <v>28120206501</v>
      </c>
    </row>
    <row r="23" spans="1:17" hidden="1" x14ac:dyDescent="0.25">
      <c r="A23" s="5">
        <v>21</v>
      </c>
      <c r="B23" s="5" t="s">
        <v>14</v>
      </c>
      <c r="C23" s="5" t="s">
        <v>15</v>
      </c>
      <c r="D23" s="6" t="s">
        <v>78</v>
      </c>
      <c r="E23" s="7" t="s">
        <v>38</v>
      </c>
      <c r="F23" s="8">
        <v>28120206901</v>
      </c>
      <c r="G23" s="5" t="s">
        <v>18</v>
      </c>
      <c r="H23" s="6" t="s">
        <v>79</v>
      </c>
      <c r="I23" s="12" t="s">
        <v>80</v>
      </c>
      <c r="J23" s="7" t="s">
        <v>35</v>
      </c>
      <c r="K23" s="10" t="s">
        <v>36</v>
      </c>
      <c r="L23" s="6">
        <v>1007433672</v>
      </c>
      <c r="M23" s="6">
        <v>6000</v>
      </c>
      <c r="N23" s="6">
        <f t="shared" si="0"/>
        <v>6000</v>
      </c>
      <c r="O23" s="11">
        <v>620647569933</v>
      </c>
      <c r="P23" s="6" t="str">
        <f t="shared" si="1"/>
        <v/>
      </c>
      <c r="Q23">
        <f t="shared" si="2"/>
        <v>28120206901</v>
      </c>
    </row>
    <row r="24" spans="1:17" x14ac:dyDescent="0.25">
      <c r="A24" s="5">
        <v>22</v>
      </c>
      <c r="B24" s="5" t="s">
        <v>14</v>
      </c>
      <c r="C24" s="5" t="s">
        <v>15</v>
      </c>
      <c r="D24" s="6" t="s">
        <v>81</v>
      </c>
      <c r="E24" s="7" t="s">
        <v>38</v>
      </c>
      <c r="F24" s="8">
        <v>28120207002</v>
      </c>
      <c r="G24" s="5" t="s">
        <v>18</v>
      </c>
      <c r="H24" s="6" t="s">
        <v>82</v>
      </c>
      <c r="I24" s="9">
        <v>73057377923</v>
      </c>
      <c r="J24" s="7" t="s">
        <v>20</v>
      </c>
      <c r="K24" s="10" t="s">
        <v>21</v>
      </c>
      <c r="L24" s="6">
        <v>1003463981</v>
      </c>
      <c r="M24" s="6">
        <v>6000</v>
      </c>
      <c r="N24" s="6">
        <f t="shared" si="0"/>
        <v>6000</v>
      </c>
      <c r="O24" s="11">
        <v>370824286593</v>
      </c>
      <c r="P24" s="6" t="str">
        <f t="shared" si="1"/>
        <v/>
      </c>
      <c r="Q24" t="str">
        <f t="shared" si="2"/>
        <v/>
      </c>
    </row>
    <row r="25" spans="1:17" hidden="1" x14ac:dyDescent="0.25">
      <c r="A25" s="5">
        <v>23</v>
      </c>
      <c r="B25" s="5" t="s">
        <v>14</v>
      </c>
      <c r="C25" s="5" t="s">
        <v>15</v>
      </c>
      <c r="D25" s="6" t="s">
        <v>83</v>
      </c>
      <c r="E25" s="7" t="s">
        <v>38</v>
      </c>
      <c r="F25" s="8">
        <v>28120207101</v>
      </c>
      <c r="G25" s="5" t="s">
        <v>18</v>
      </c>
      <c r="H25" s="6" t="s">
        <v>84</v>
      </c>
      <c r="I25" s="9">
        <v>34800741742</v>
      </c>
      <c r="J25" s="7" t="s">
        <v>40</v>
      </c>
      <c r="K25" s="10" t="s">
        <v>41</v>
      </c>
      <c r="L25" s="6">
        <v>1003490091</v>
      </c>
      <c r="M25" s="6">
        <v>6000</v>
      </c>
      <c r="N25" s="6">
        <f t="shared" si="0"/>
        <v>6000</v>
      </c>
      <c r="O25" s="11">
        <v>291684757344</v>
      </c>
      <c r="P25" s="6" t="str">
        <f t="shared" si="1"/>
        <v/>
      </c>
      <c r="Q25">
        <f t="shared" si="2"/>
        <v>28120207101</v>
      </c>
    </row>
    <row r="26" spans="1:17" x14ac:dyDescent="0.25">
      <c r="A26" s="5">
        <v>24</v>
      </c>
      <c r="B26" s="5" t="s">
        <v>14</v>
      </c>
      <c r="C26" s="5" t="s">
        <v>15</v>
      </c>
      <c r="D26" s="6" t="s">
        <v>85</v>
      </c>
      <c r="E26" s="7" t="s">
        <v>38</v>
      </c>
      <c r="F26" s="8">
        <v>28120207505</v>
      </c>
      <c r="G26" s="5" t="s">
        <v>18</v>
      </c>
      <c r="H26" s="6" t="s">
        <v>86</v>
      </c>
      <c r="I26" s="9">
        <v>73103568248</v>
      </c>
      <c r="J26" s="7" t="s">
        <v>20</v>
      </c>
      <c r="K26" s="10" t="s">
        <v>21</v>
      </c>
      <c r="L26" s="6">
        <v>1003458204</v>
      </c>
      <c r="M26" s="6">
        <v>6000</v>
      </c>
      <c r="N26" s="6">
        <f t="shared" si="0"/>
        <v>6000</v>
      </c>
      <c r="O26" s="11">
        <v>230141169819</v>
      </c>
      <c r="P26" s="6" t="str">
        <f t="shared" si="1"/>
        <v/>
      </c>
      <c r="Q26" t="str">
        <f t="shared" si="2"/>
        <v/>
      </c>
    </row>
    <row r="27" spans="1:17" hidden="1" x14ac:dyDescent="0.25">
      <c r="A27" s="5">
        <v>25</v>
      </c>
      <c r="B27" s="5" t="s">
        <v>14</v>
      </c>
      <c r="C27" s="5" t="s">
        <v>15</v>
      </c>
      <c r="D27" s="6" t="s">
        <v>87</v>
      </c>
      <c r="E27" s="7" t="s">
        <v>38</v>
      </c>
      <c r="F27" s="8">
        <v>28120207602</v>
      </c>
      <c r="G27" s="5" t="s">
        <v>18</v>
      </c>
      <c r="H27" s="6" t="s">
        <v>88</v>
      </c>
      <c r="I27" s="9">
        <v>73097106263</v>
      </c>
      <c r="J27" s="7" t="s">
        <v>20</v>
      </c>
      <c r="K27" s="10" t="s">
        <v>21</v>
      </c>
      <c r="L27" s="6">
        <v>1003367215</v>
      </c>
      <c r="M27" s="6">
        <v>6000</v>
      </c>
      <c r="N27" s="6">
        <f t="shared" si="0"/>
        <v>6000</v>
      </c>
      <c r="O27" s="11">
        <v>774067408071</v>
      </c>
      <c r="P27" s="6" t="str">
        <f t="shared" si="1"/>
        <v/>
      </c>
      <c r="Q27">
        <f t="shared" si="2"/>
        <v>28120207602</v>
      </c>
    </row>
    <row r="28" spans="1:17" x14ac:dyDescent="0.25">
      <c r="A28" s="5">
        <v>26</v>
      </c>
      <c r="B28" s="5" t="s">
        <v>14</v>
      </c>
      <c r="C28" s="5" t="s">
        <v>15</v>
      </c>
      <c r="D28" s="6" t="s">
        <v>89</v>
      </c>
      <c r="E28" s="7" t="s">
        <v>38</v>
      </c>
      <c r="F28" s="8">
        <v>28120208001</v>
      </c>
      <c r="G28" s="5" t="s">
        <v>18</v>
      </c>
      <c r="H28" s="6" t="s">
        <v>90</v>
      </c>
      <c r="I28" s="14">
        <v>6142119003406</v>
      </c>
      <c r="J28" s="7" t="s">
        <v>57</v>
      </c>
      <c r="K28" s="10" t="s">
        <v>58</v>
      </c>
      <c r="L28" s="6">
        <v>1003140648</v>
      </c>
      <c r="M28" s="6">
        <v>6000</v>
      </c>
      <c r="N28" s="6">
        <f t="shared" si="0"/>
        <v>6000</v>
      </c>
      <c r="O28" s="11">
        <v>283720375480</v>
      </c>
      <c r="P28" s="6" t="str">
        <f t="shared" si="1"/>
        <v/>
      </c>
      <c r="Q28" t="str">
        <f t="shared" si="2"/>
        <v/>
      </c>
    </row>
    <row r="29" spans="1:17" x14ac:dyDescent="0.25">
      <c r="A29" s="5">
        <v>27</v>
      </c>
      <c r="B29" s="5" t="s">
        <v>14</v>
      </c>
      <c r="C29" s="5" t="s">
        <v>15</v>
      </c>
      <c r="D29" s="6" t="s">
        <v>91</v>
      </c>
      <c r="E29" s="7" t="s">
        <v>38</v>
      </c>
      <c r="F29" s="8">
        <v>28120208701</v>
      </c>
      <c r="G29" s="5" t="s">
        <v>18</v>
      </c>
      <c r="H29" s="6" t="s">
        <v>92</v>
      </c>
      <c r="I29" s="9">
        <v>6142101001160</v>
      </c>
      <c r="J29" s="7" t="s">
        <v>57</v>
      </c>
      <c r="K29" s="10" t="s">
        <v>58</v>
      </c>
      <c r="L29" s="6">
        <v>1006799151</v>
      </c>
      <c r="M29" s="6">
        <v>6000</v>
      </c>
      <c r="N29" s="6">
        <f t="shared" si="0"/>
        <v>6000</v>
      </c>
      <c r="O29" s="11">
        <v>554976846658</v>
      </c>
      <c r="P29" s="6" t="str">
        <f t="shared" si="1"/>
        <v/>
      </c>
      <c r="Q29" t="str">
        <f t="shared" si="2"/>
        <v/>
      </c>
    </row>
    <row r="30" spans="1:17" x14ac:dyDescent="0.25">
      <c r="A30" s="5">
        <v>28</v>
      </c>
      <c r="B30" s="5" t="s">
        <v>14</v>
      </c>
      <c r="C30" s="5" t="s">
        <v>15</v>
      </c>
      <c r="D30" s="6" t="s">
        <v>93</v>
      </c>
      <c r="E30" s="7" t="s">
        <v>38</v>
      </c>
      <c r="F30" s="8">
        <v>28120209101</v>
      </c>
      <c r="G30" s="5" t="s">
        <v>18</v>
      </c>
      <c r="H30" s="6" t="s">
        <v>94</v>
      </c>
      <c r="I30" s="9">
        <v>73157959862</v>
      </c>
      <c r="J30" s="7" t="s">
        <v>72</v>
      </c>
      <c r="K30" s="10" t="s">
        <v>63</v>
      </c>
      <c r="L30" s="6">
        <v>1006798837</v>
      </c>
      <c r="M30" s="6">
        <v>6000</v>
      </c>
      <c r="N30" s="6">
        <f t="shared" si="0"/>
        <v>6000</v>
      </c>
      <c r="O30" s="11">
        <v>229690426717</v>
      </c>
      <c r="P30" s="6" t="str">
        <f t="shared" si="1"/>
        <v/>
      </c>
      <c r="Q30" t="str">
        <f t="shared" si="2"/>
        <v/>
      </c>
    </row>
    <row r="31" spans="1:17" x14ac:dyDescent="0.25">
      <c r="A31" s="5">
        <v>29</v>
      </c>
      <c r="B31" s="5" t="s">
        <v>14</v>
      </c>
      <c r="C31" s="5" t="s">
        <v>15</v>
      </c>
      <c r="D31" s="6" t="s">
        <v>95</v>
      </c>
      <c r="E31" s="7" t="s">
        <v>38</v>
      </c>
      <c r="F31" s="8">
        <v>28120209501</v>
      </c>
      <c r="G31" s="5" t="s">
        <v>18</v>
      </c>
      <c r="H31" s="6" t="s">
        <v>96</v>
      </c>
      <c r="I31" s="17">
        <v>6142119003465</v>
      </c>
      <c r="J31" s="7" t="s">
        <v>57</v>
      </c>
      <c r="K31" s="10" t="s">
        <v>58</v>
      </c>
      <c r="L31" s="6">
        <v>1003482809</v>
      </c>
      <c r="M31" s="6">
        <v>6000</v>
      </c>
      <c r="N31" s="6">
        <f t="shared" si="0"/>
        <v>6000</v>
      </c>
      <c r="O31" s="11">
        <v>768570506972</v>
      </c>
      <c r="P31" s="6" t="str">
        <f t="shared" si="1"/>
        <v/>
      </c>
      <c r="Q31" t="str">
        <f t="shared" si="2"/>
        <v/>
      </c>
    </row>
    <row r="32" spans="1:17" x14ac:dyDescent="0.25">
      <c r="A32" s="5">
        <v>30</v>
      </c>
      <c r="B32" s="5" t="s">
        <v>14</v>
      </c>
      <c r="C32" s="5" t="s">
        <v>15</v>
      </c>
      <c r="D32" s="6" t="s">
        <v>97</v>
      </c>
      <c r="E32" s="7" t="s">
        <v>38</v>
      </c>
      <c r="F32" s="8">
        <v>28120209901</v>
      </c>
      <c r="G32" s="5" t="s">
        <v>18</v>
      </c>
      <c r="H32" s="6" t="s">
        <v>98</v>
      </c>
      <c r="I32" s="9">
        <v>6142119001478</v>
      </c>
      <c r="J32" s="7" t="s">
        <v>57</v>
      </c>
      <c r="K32" s="10" t="s">
        <v>58</v>
      </c>
      <c r="L32" s="6">
        <v>1000348485</v>
      </c>
      <c r="M32" s="6">
        <v>6000</v>
      </c>
      <c r="N32" s="6">
        <f t="shared" si="0"/>
        <v>6000</v>
      </c>
      <c r="O32" s="11">
        <v>654758091878</v>
      </c>
      <c r="P32" s="6" t="str">
        <f t="shared" si="1"/>
        <v/>
      </c>
      <c r="Q32" t="str">
        <f t="shared" si="2"/>
        <v/>
      </c>
    </row>
    <row r="33" spans="1:17" hidden="1" x14ac:dyDescent="0.25">
      <c r="A33" s="5">
        <v>31</v>
      </c>
      <c r="B33" s="5" t="s">
        <v>14</v>
      </c>
      <c r="C33" s="5" t="s">
        <v>15</v>
      </c>
      <c r="D33" s="6" t="s">
        <v>99</v>
      </c>
      <c r="E33" s="7" t="s">
        <v>38</v>
      </c>
      <c r="F33" s="8">
        <v>28120211001</v>
      </c>
      <c r="G33" s="5" t="s">
        <v>18</v>
      </c>
      <c r="H33" s="6" t="s">
        <v>100</v>
      </c>
      <c r="I33" s="9">
        <v>73102868356</v>
      </c>
      <c r="J33" s="7" t="s">
        <v>72</v>
      </c>
      <c r="K33" s="10" t="s">
        <v>63</v>
      </c>
      <c r="L33" s="6">
        <v>1003486047</v>
      </c>
      <c r="M33" s="6">
        <v>6000</v>
      </c>
      <c r="N33" s="6">
        <f t="shared" si="0"/>
        <v>6000</v>
      </c>
      <c r="O33" s="11">
        <v>359529215428</v>
      </c>
      <c r="P33" s="6" t="str">
        <f t="shared" si="1"/>
        <v/>
      </c>
      <c r="Q33">
        <f t="shared" si="2"/>
        <v>28120211001</v>
      </c>
    </row>
    <row r="34" spans="1:17" hidden="1" x14ac:dyDescent="0.25">
      <c r="A34" s="5">
        <v>32</v>
      </c>
      <c r="B34" s="5" t="s">
        <v>14</v>
      </c>
      <c r="C34" s="5" t="s">
        <v>15</v>
      </c>
      <c r="D34" s="6" t="s">
        <v>101</v>
      </c>
      <c r="E34" s="7" t="s">
        <v>38</v>
      </c>
      <c r="F34" s="8">
        <v>28120212001</v>
      </c>
      <c r="G34" s="5" t="s">
        <v>18</v>
      </c>
      <c r="H34" s="6" t="s">
        <v>102</v>
      </c>
      <c r="I34" s="9">
        <v>6142119002455</v>
      </c>
      <c r="J34" s="7" t="s">
        <v>57</v>
      </c>
      <c r="K34" s="10" t="s">
        <v>58</v>
      </c>
      <c r="L34" s="6">
        <v>1007434776</v>
      </c>
      <c r="M34" s="6">
        <v>6000</v>
      </c>
      <c r="N34" s="6">
        <f t="shared" si="0"/>
        <v>6000</v>
      </c>
      <c r="O34" s="11">
        <v>351908359500</v>
      </c>
      <c r="P34" s="6" t="str">
        <f t="shared" si="1"/>
        <v/>
      </c>
      <c r="Q34">
        <f t="shared" si="2"/>
        <v>28120212001</v>
      </c>
    </row>
    <row r="35" spans="1:17" hidden="1" x14ac:dyDescent="0.25">
      <c r="A35" s="5">
        <v>33</v>
      </c>
      <c r="B35" s="5" t="s">
        <v>14</v>
      </c>
      <c r="C35" s="5" t="s">
        <v>15</v>
      </c>
      <c r="D35" s="6" t="s">
        <v>103</v>
      </c>
      <c r="E35" s="7" t="s">
        <v>38</v>
      </c>
      <c r="F35" s="8">
        <v>28120212203</v>
      </c>
      <c r="G35" s="5" t="s">
        <v>18</v>
      </c>
      <c r="H35" s="6" t="s">
        <v>104</v>
      </c>
      <c r="I35" s="9">
        <v>31759329883</v>
      </c>
      <c r="J35" s="7" t="s">
        <v>40</v>
      </c>
      <c r="K35" s="10" t="s">
        <v>41</v>
      </c>
      <c r="L35" s="6">
        <v>1006801217</v>
      </c>
      <c r="M35" s="6">
        <v>6000</v>
      </c>
      <c r="N35" s="6">
        <f t="shared" si="0"/>
        <v>6000</v>
      </c>
      <c r="O35" s="11">
        <v>964741881488</v>
      </c>
      <c r="P35" s="6" t="str">
        <f t="shared" ref="P35:P66" si="3">IFERROR(VLOOKUP(L35,HMCONFIRM,1,FALSE),"")</f>
        <v/>
      </c>
      <c r="Q35">
        <f t="shared" ref="Q35:Q66" si="4">IFERROR(VLOOKUP(F35,data,1,FALSE),"")</f>
        <v>28120212203</v>
      </c>
    </row>
    <row r="36" spans="1:17" hidden="1" x14ac:dyDescent="0.25">
      <c r="A36" s="5">
        <v>34</v>
      </c>
      <c r="B36" s="5" t="s">
        <v>14</v>
      </c>
      <c r="C36" s="5" t="s">
        <v>15</v>
      </c>
      <c r="D36" s="6" t="s">
        <v>105</v>
      </c>
      <c r="E36" s="7" t="s">
        <v>38</v>
      </c>
      <c r="F36" s="8">
        <v>28120212303</v>
      </c>
      <c r="G36" s="5" t="s">
        <v>18</v>
      </c>
      <c r="H36" s="6" t="s">
        <v>106</v>
      </c>
      <c r="I36" s="15">
        <v>32572808532</v>
      </c>
      <c r="J36" s="16" t="s">
        <v>40</v>
      </c>
      <c r="K36" s="10" t="s">
        <v>41</v>
      </c>
      <c r="L36" s="6">
        <v>1003461778</v>
      </c>
      <c r="M36" s="6">
        <v>6000</v>
      </c>
      <c r="N36" s="6">
        <f t="shared" si="0"/>
        <v>6000</v>
      </c>
      <c r="O36" s="11">
        <v>538057356200</v>
      </c>
      <c r="P36" s="6" t="str">
        <f t="shared" si="3"/>
        <v/>
      </c>
      <c r="Q36">
        <f t="shared" si="4"/>
        <v>28120212303</v>
      </c>
    </row>
    <row r="37" spans="1:17" hidden="1" x14ac:dyDescent="0.25">
      <c r="A37" s="5">
        <v>35</v>
      </c>
      <c r="B37" s="5" t="s">
        <v>14</v>
      </c>
      <c r="C37" s="5" t="s">
        <v>15</v>
      </c>
      <c r="D37" s="6" t="s">
        <v>107</v>
      </c>
      <c r="E37" s="7" t="s">
        <v>108</v>
      </c>
      <c r="F37" s="8">
        <v>28120200104</v>
      </c>
      <c r="G37" s="5" t="s">
        <v>18</v>
      </c>
      <c r="H37" s="6" t="s">
        <v>109</v>
      </c>
      <c r="I37" s="12" t="s">
        <v>110</v>
      </c>
      <c r="J37" s="7" t="s">
        <v>35</v>
      </c>
      <c r="K37" s="10" t="s">
        <v>36</v>
      </c>
      <c r="L37" s="6">
        <v>1007433165</v>
      </c>
      <c r="M37" s="6">
        <v>6000</v>
      </c>
      <c r="N37" s="6">
        <f t="shared" si="0"/>
        <v>6000</v>
      </c>
      <c r="O37" s="11">
        <v>870251250463</v>
      </c>
      <c r="P37" s="6" t="str">
        <f t="shared" si="3"/>
        <v/>
      </c>
      <c r="Q37">
        <f t="shared" si="4"/>
        <v>28120200104</v>
      </c>
    </row>
    <row r="38" spans="1:17" hidden="1" x14ac:dyDescent="0.25">
      <c r="A38" s="5">
        <v>36</v>
      </c>
      <c r="B38" s="5" t="s">
        <v>14</v>
      </c>
      <c r="C38" s="5" t="s">
        <v>15</v>
      </c>
      <c r="D38" s="6" t="s">
        <v>111</v>
      </c>
      <c r="E38" s="7" t="s">
        <v>108</v>
      </c>
      <c r="F38" s="8">
        <v>28120200502</v>
      </c>
      <c r="G38" s="5" t="s">
        <v>18</v>
      </c>
      <c r="H38" s="6" t="s">
        <v>112</v>
      </c>
      <c r="I38" s="9">
        <v>32633089722</v>
      </c>
      <c r="J38" s="7" t="s">
        <v>40</v>
      </c>
      <c r="K38" s="10" t="s">
        <v>41</v>
      </c>
      <c r="L38" s="6">
        <v>1003103456</v>
      </c>
      <c r="M38" s="6">
        <v>6000</v>
      </c>
      <c r="N38" s="6">
        <f t="shared" si="0"/>
        <v>6000</v>
      </c>
      <c r="O38" s="11">
        <v>774610096857</v>
      </c>
      <c r="P38" s="6" t="str">
        <f t="shared" si="3"/>
        <v/>
      </c>
      <c r="Q38">
        <f t="shared" si="4"/>
        <v>28120200502</v>
      </c>
    </row>
    <row r="39" spans="1:17" hidden="1" x14ac:dyDescent="0.25">
      <c r="A39" s="5">
        <v>37</v>
      </c>
      <c r="B39" s="5" t="s">
        <v>14</v>
      </c>
      <c r="C39" s="5" t="s">
        <v>15</v>
      </c>
      <c r="D39" s="6" t="s">
        <v>113</v>
      </c>
      <c r="E39" s="7" t="s">
        <v>108</v>
      </c>
      <c r="F39" s="8">
        <v>28120200801</v>
      </c>
      <c r="G39" s="5" t="s">
        <v>18</v>
      </c>
      <c r="H39" s="6" t="s">
        <v>114</v>
      </c>
      <c r="I39" s="9">
        <v>34658627044</v>
      </c>
      <c r="J39" s="7" t="s">
        <v>40</v>
      </c>
      <c r="K39" s="10" t="s">
        <v>41</v>
      </c>
      <c r="L39" s="6">
        <v>1003486304</v>
      </c>
      <c r="M39" s="6">
        <v>6000</v>
      </c>
      <c r="N39" s="6">
        <f t="shared" si="0"/>
        <v>6000</v>
      </c>
      <c r="O39" s="11">
        <v>253730133811</v>
      </c>
      <c r="P39" s="6" t="str">
        <f t="shared" si="3"/>
        <v/>
      </c>
      <c r="Q39">
        <f t="shared" si="4"/>
        <v>28120200801</v>
      </c>
    </row>
    <row r="40" spans="1:17" hidden="1" x14ac:dyDescent="0.25">
      <c r="A40" s="5">
        <v>38</v>
      </c>
      <c r="B40" s="5" t="s">
        <v>14</v>
      </c>
      <c r="C40" s="5" t="s">
        <v>15</v>
      </c>
      <c r="D40" s="6" t="s">
        <v>115</v>
      </c>
      <c r="E40" s="7" t="s">
        <v>108</v>
      </c>
      <c r="F40" s="8">
        <v>28120201401</v>
      </c>
      <c r="G40" s="5" t="s">
        <v>18</v>
      </c>
      <c r="H40" s="6" t="s">
        <v>116</v>
      </c>
      <c r="I40" s="9">
        <v>73153990862</v>
      </c>
      <c r="J40" s="7" t="s">
        <v>20</v>
      </c>
      <c r="K40" s="10" t="s">
        <v>21</v>
      </c>
      <c r="L40" s="6">
        <v>1003484827</v>
      </c>
      <c r="M40" s="6">
        <v>6000</v>
      </c>
      <c r="N40" s="6">
        <f t="shared" si="0"/>
        <v>6000</v>
      </c>
      <c r="O40" s="11">
        <v>661289099527</v>
      </c>
      <c r="P40" s="6" t="str">
        <f t="shared" si="3"/>
        <v/>
      </c>
      <c r="Q40">
        <f t="shared" si="4"/>
        <v>28120201401</v>
      </c>
    </row>
    <row r="41" spans="1:17" hidden="1" x14ac:dyDescent="0.25">
      <c r="A41" s="5">
        <v>39</v>
      </c>
      <c r="B41" s="5" t="s">
        <v>14</v>
      </c>
      <c r="C41" s="5" t="s">
        <v>15</v>
      </c>
      <c r="D41" s="6" t="s">
        <v>117</v>
      </c>
      <c r="E41" s="7" t="s">
        <v>108</v>
      </c>
      <c r="F41" s="8">
        <v>28120201601</v>
      </c>
      <c r="G41" s="5" t="s">
        <v>18</v>
      </c>
      <c r="H41" s="6" t="s">
        <v>118</v>
      </c>
      <c r="I41" s="9">
        <v>30940139360</v>
      </c>
      <c r="J41" s="7" t="s">
        <v>40</v>
      </c>
      <c r="K41" s="10" t="s">
        <v>41</v>
      </c>
      <c r="L41" s="6">
        <v>1007434737</v>
      </c>
      <c r="M41" s="6">
        <v>6000</v>
      </c>
      <c r="N41" s="6">
        <f t="shared" si="0"/>
        <v>6000</v>
      </c>
      <c r="O41" s="11">
        <v>592585874241</v>
      </c>
      <c r="P41" s="6" t="str">
        <f t="shared" si="3"/>
        <v/>
      </c>
      <c r="Q41">
        <f t="shared" si="4"/>
        <v>28120201601</v>
      </c>
    </row>
    <row r="42" spans="1:17" hidden="1" x14ac:dyDescent="0.25">
      <c r="A42" s="5">
        <v>40</v>
      </c>
      <c r="B42" s="5" t="s">
        <v>14</v>
      </c>
      <c r="C42" s="5" t="s">
        <v>15</v>
      </c>
      <c r="D42" s="6" t="s">
        <v>119</v>
      </c>
      <c r="E42" s="7" t="s">
        <v>108</v>
      </c>
      <c r="F42" s="8">
        <v>28120201708</v>
      </c>
      <c r="G42" s="5" t="s">
        <v>18</v>
      </c>
      <c r="H42" s="6" t="s">
        <v>120</v>
      </c>
      <c r="I42" s="9">
        <v>30929191940</v>
      </c>
      <c r="J42" s="7" t="s">
        <v>40</v>
      </c>
      <c r="K42" s="10" t="s">
        <v>41</v>
      </c>
      <c r="L42" s="6">
        <v>1006766519</v>
      </c>
      <c r="M42" s="6">
        <v>6000</v>
      </c>
      <c r="N42" s="6">
        <f t="shared" si="0"/>
        <v>6000</v>
      </c>
      <c r="O42" s="11">
        <v>449591946737</v>
      </c>
      <c r="P42" s="6" t="str">
        <f t="shared" si="3"/>
        <v/>
      </c>
      <c r="Q42">
        <f t="shared" si="4"/>
        <v>28120201708</v>
      </c>
    </row>
    <row r="43" spans="1:17" hidden="1" x14ac:dyDescent="0.25">
      <c r="A43" s="5">
        <v>41</v>
      </c>
      <c r="B43" s="5" t="s">
        <v>14</v>
      </c>
      <c r="C43" s="5" t="s">
        <v>15</v>
      </c>
      <c r="D43" s="6" t="s">
        <v>121</v>
      </c>
      <c r="E43" s="7" t="s">
        <v>108</v>
      </c>
      <c r="F43" s="8">
        <v>28120202901</v>
      </c>
      <c r="G43" s="5" t="s">
        <v>18</v>
      </c>
      <c r="H43" s="6" t="s">
        <v>122</v>
      </c>
      <c r="I43" s="9">
        <v>34445810360</v>
      </c>
      <c r="J43" s="7" t="s">
        <v>40</v>
      </c>
      <c r="K43" s="10" t="s">
        <v>41</v>
      </c>
      <c r="L43" s="6">
        <v>1003459557</v>
      </c>
      <c r="M43" s="6">
        <v>6000</v>
      </c>
      <c r="N43" s="6">
        <f t="shared" si="0"/>
        <v>6000</v>
      </c>
      <c r="O43" s="11">
        <v>740191042506</v>
      </c>
      <c r="P43" s="6" t="str">
        <f t="shared" si="3"/>
        <v/>
      </c>
      <c r="Q43">
        <f t="shared" si="4"/>
        <v>28120202901</v>
      </c>
    </row>
    <row r="44" spans="1:17" hidden="1" x14ac:dyDescent="0.25">
      <c r="A44" s="5">
        <v>42</v>
      </c>
      <c r="B44" s="5" t="s">
        <v>14</v>
      </c>
      <c r="C44" s="5" t="s">
        <v>15</v>
      </c>
      <c r="D44" s="6" t="s">
        <v>123</v>
      </c>
      <c r="E44" s="7" t="s">
        <v>108</v>
      </c>
      <c r="F44" s="8">
        <v>28120203403</v>
      </c>
      <c r="G44" s="5" t="s">
        <v>18</v>
      </c>
      <c r="H44" s="6" t="s">
        <v>124</v>
      </c>
      <c r="I44" s="9">
        <v>73075994151</v>
      </c>
      <c r="J44" s="7" t="s">
        <v>20</v>
      </c>
      <c r="K44" s="10" t="s">
        <v>21</v>
      </c>
      <c r="L44" s="6">
        <v>1003141981</v>
      </c>
      <c r="M44" s="6">
        <v>6000</v>
      </c>
      <c r="N44" s="6">
        <f t="shared" si="0"/>
        <v>6000</v>
      </c>
      <c r="O44" s="11">
        <v>750307564055</v>
      </c>
      <c r="P44" s="6" t="str">
        <f t="shared" si="3"/>
        <v/>
      </c>
      <c r="Q44">
        <f t="shared" si="4"/>
        <v>28120203403</v>
      </c>
    </row>
    <row r="45" spans="1:17" hidden="1" x14ac:dyDescent="0.25">
      <c r="A45" s="5">
        <v>43</v>
      </c>
      <c r="B45" s="5" t="s">
        <v>14</v>
      </c>
      <c r="C45" s="5" t="s">
        <v>15</v>
      </c>
      <c r="D45" s="6" t="s">
        <v>125</v>
      </c>
      <c r="E45" s="7" t="s">
        <v>108</v>
      </c>
      <c r="F45" s="8">
        <v>28120203501</v>
      </c>
      <c r="G45" s="5" t="s">
        <v>18</v>
      </c>
      <c r="H45" s="6" t="s">
        <v>126</v>
      </c>
      <c r="I45" s="9">
        <v>34794189602</v>
      </c>
      <c r="J45" s="7" t="s">
        <v>40</v>
      </c>
      <c r="K45" s="10" t="s">
        <v>41</v>
      </c>
      <c r="L45" s="6">
        <v>1003491991</v>
      </c>
      <c r="M45" s="6">
        <v>6000</v>
      </c>
      <c r="N45" s="6">
        <f t="shared" si="0"/>
        <v>6000</v>
      </c>
      <c r="O45" s="11">
        <v>750298161470</v>
      </c>
      <c r="P45" s="6" t="str">
        <f t="shared" si="3"/>
        <v/>
      </c>
      <c r="Q45">
        <f t="shared" si="4"/>
        <v>28120203501</v>
      </c>
    </row>
    <row r="46" spans="1:17" hidden="1" x14ac:dyDescent="0.25">
      <c r="A46" s="5">
        <v>44</v>
      </c>
      <c r="B46" s="5" t="s">
        <v>14</v>
      </c>
      <c r="C46" s="5" t="s">
        <v>15</v>
      </c>
      <c r="D46" s="6" t="s">
        <v>127</v>
      </c>
      <c r="E46" s="7" t="s">
        <v>108</v>
      </c>
      <c r="F46" s="8">
        <v>28120203701</v>
      </c>
      <c r="G46" s="5" t="s">
        <v>18</v>
      </c>
      <c r="H46" s="6" t="s">
        <v>128</v>
      </c>
      <c r="I46" s="12" t="s">
        <v>129</v>
      </c>
      <c r="J46" s="7" t="s">
        <v>35</v>
      </c>
      <c r="K46" s="10" t="s">
        <v>36</v>
      </c>
      <c r="L46" s="6">
        <v>1003463503</v>
      </c>
      <c r="M46" s="6">
        <v>6000</v>
      </c>
      <c r="N46" s="6">
        <f t="shared" si="0"/>
        <v>6000</v>
      </c>
      <c r="O46" s="11">
        <v>889723092493</v>
      </c>
      <c r="P46" s="6" t="str">
        <f t="shared" si="3"/>
        <v/>
      </c>
      <c r="Q46">
        <f t="shared" si="4"/>
        <v>28120203701</v>
      </c>
    </row>
    <row r="47" spans="1:17" hidden="1" x14ac:dyDescent="0.25">
      <c r="A47" s="5">
        <v>45</v>
      </c>
      <c r="B47" s="5" t="s">
        <v>14</v>
      </c>
      <c r="C47" s="5" t="s">
        <v>15</v>
      </c>
      <c r="D47" s="6" t="s">
        <v>130</v>
      </c>
      <c r="E47" s="7" t="s">
        <v>108</v>
      </c>
      <c r="F47" s="8">
        <v>28120203801</v>
      </c>
      <c r="G47" s="5" t="s">
        <v>18</v>
      </c>
      <c r="H47" s="6" t="s">
        <v>131</v>
      </c>
      <c r="I47" s="9">
        <v>34138132451</v>
      </c>
      <c r="J47" s="7" t="s">
        <v>40</v>
      </c>
      <c r="K47" s="10" t="s">
        <v>41</v>
      </c>
      <c r="L47" s="6">
        <v>1000362605</v>
      </c>
      <c r="M47" s="6">
        <v>6000</v>
      </c>
      <c r="N47" s="6">
        <f t="shared" si="0"/>
        <v>6000</v>
      </c>
      <c r="O47" s="11">
        <v>205681942750</v>
      </c>
      <c r="P47" s="6" t="str">
        <f t="shared" si="3"/>
        <v/>
      </c>
      <c r="Q47">
        <f t="shared" si="4"/>
        <v>28120203801</v>
      </c>
    </row>
    <row r="48" spans="1:17" hidden="1" x14ac:dyDescent="0.25">
      <c r="A48" s="5">
        <v>46</v>
      </c>
      <c r="B48" s="5" t="s">
        <v>14</v>
      </c>
      <c r="C48" s="5" t="s">
        <v>15</v>
      </c>
      <c r="D48" s="6" t="s">
        <v>132</v>
      </c>
      <c r="E48" s="7" t="s">
        <v>108</v>
      </c>
      <c r="F48" s="8">
        <v>28120204701</v>
      </c>
      <c r="G48" s="5" t="s">
        <v>18</v>
      </c>
      <c r="H48" s="6" t="s">
        <v>133</v>
      </c>
      <c r="I48" s="9">
        <v>31594472908</v>
      </c>
      <c r="J48" s="7" t="s">
        <v>40</v>
      </c>
      <c r="K48" s="10" t="s">
        <v>41</v>
      </c>
      <c r="L48" s="6">
        <v>1000374617</v>
      </c>
      <c r="M48" s="6">
        <v>6000</v>
      </c>
      <c r="N48" s="6">
        <f t="shared" si="0"/>
        <v>6000</v>
      </c>
      <c r="O48" s="11">
        <v>882028029663</v>
      </c>
      <c r="P48" s="6" t="str">
        <f t="shared" si="3"/>
        <v/>
      </c>
      <c r="Q48">
        <f t="shared" si="4"/>
        <v>28120204701</v>
      </c>
    </row>
    <row r="49" spans="1:17" hidden="1" x14ac:dyDescent="0.25">
      <c r="A49" s="5">
        <v>47</v>
      </c>
      <c r="B49" s="5" t="s">
        <v>14</v>
      </c>
      <c r="C49" s="5" t="s">
        <v>15</v>
      </c>
      <c r="D49" s="6" t="s">
        <v>134</v>
      </c>
      <c r="E49" s="7" t="s">
        <v>108</v>
      </c>
      <c r="F49" s="8">
        <v>28120204901</v>
      </c>
      <c r="G49" s="5" t="s">
        <v>18</v>
      </c>
      <c r="H49" s="6" t="s">
        <v>135</v>
      </c>
      <c r="I49" s="9">
        <v>20379356424</v>
      </c>
      <c r="J49" s="7" t="s">
        <v>40</v>
      </c>
      <c r="K49" s="10" t="s">
        <v>41</v>
      </c>
      <c r="L49" s="6">
        <v>1003098121</v>
      </c>
      <c r="M49" s="6">
        <v>6000</v>
      </c>
      <c r="N49" s="6">
        <f t="shared" si="0"/>
        <v>6000</v>
      </c>
      <c r="O49" s="11">
        <v>439127335637</v>
      </c>
      <c r="P49" s="6" t="str">
        <f t="shared" si="3"/>
        <v/>
      </c>
      <c r="Q49">
        <f t="shared" si="4"/>
        <v>28120204901</v>
      </c>
    </row>
    <row r="50" spans="1:17" hidden="1" x14ac:dyDescent="0.25">
      <c r="A50" s="5">
        <v>48</v>
      </c>
      <c r="B50" s="5" t="s">
        <v>14</v>
      </c>
      <c r="C50" s="5" t="s">
        <v>15</v>
      </c>
      <c r="D50" s="6" t="s">
        <v>136</v>
      </c>
      <c r="E50" s="7" t="s">
        <v>108</v>
      </c>
      <c r="F50" s="8">
        <v>28120206001</v>
      </c>
      <c r="G50" s="5" t="s">
        <v>18</v>
      </c>
      <c r="H50" s="6" t="s">
        <v>137</v>
      </c>
      <c r="I50" s="15">
        <v>37278373405</v>
      </c>
      <c r="J50" s="16" t="s">
        <v>40</v>
      </c>
      <c r="K50" s="10" t="s">
        <v>138</v>
      </c>
      <c r="L50" s="6">
        <v>1009016548</v>
      </c>
      <c r="M50" s="6">
        <v>6000</v>
      </c>
      <c r="N50" s="6">
        <f t="shared" si="0"/>
        <v>6000</v>
      </c>
      <c r="O50" s="11">
        <v>607825450371</v>
      </c>
      <c r="P50" s="6" t="str">
        <f t="shared" si="3"/>
        <v/>
      </c>
      <c r="Q50">
        <f t="shared" si="4"/>
        <v>28120206001</v>
      </c>
    </row>
    <row r="51" spans="1:17" x14ac:dyDescent="0.25">
      <c r="A51" s="5">
        <v>49</v>
      </c>
      <c r="B51" s="5" t="s">
        <v>14</v>
      </c>
      <c r="C51" s="5" t="s">
        <v>15</v>
      </c>
      <c r="D51" s="6" t="s">
        <v>139</v>
      </c>
      <c r="E51" s="7" t="s">
        <v>108</v>
      </c>
      <c r="F51" s="8">
        <v>28120206301</v>
      </c>
      <c r="G51" s="5" t="s">
        <v>18</v>
      </c>
      <c r="H51" s="6" t="s">
        <v>140</v>
      </c>
      <c r="I51" s="9">
        <v>34783015967</v>
      </c>
      <c r="J51" s="7" t="s">
        <v>40</v>
      </c>
      <c r="K51" s="10" t="s">
        <v>41</v>
      </c>
      <c r="L51" s="6">
        <v>1003100768</v>
      </c>
      <c r="M51" s="6">
        <v>6000</v>
      </c>
      <c r="N51" s="6">
        <f t="shared" si="0"/>
        <v>6000</v>
      </c>
      <c r="O51" s="11">
        <v>539077067546</v>
      </c>
      <c r="P51" s="6" t="str">
        <f t="shared" si="3"/>
        <v/>
      </c>
      <c r="Q51" t="str">
        <f t="shared" si="4"/>
        <v/>
      </c>
    </row>
    <row r="52" spans="1:17" hidden="1" x14ac:dyDescent="0.25">
      <c r="A52" s="5">
        <v>50</v>
      </c>
      <c r="B52" s="5" t="s">
        <v>14</v>
      </c>
      <c r="C52" s="5" t="s">
        <v>15</v>
      </c>
      <c r="D52" s="6" t="s">
        <v>141</v>
      </c>
      <c r="E52" s="7" t="s">
        <v>108</v>
      </c>
      <c r="F52" s="8">
        <v>28120206701</v>
      </c>
      <c r="G52" s="5" t="s">
        <v>18</v>
      </c>
      <c r="H52" s="6" t="s">
        <v>142</v>
      </c>
      <c r="I52" s="9">
        <v>73103496747</v>
      </c>
      <c r="J52" s="7" t="s">
        <v>20</v>
      </c>
      <c r="K52" s="10" t="s">
        <v>21</v>
      </c>
      <c r="L52" s="6">
        <v>1003486368</v>
      </c>
      <c r="M52" s="6">
        <v>6000</v>
      </c>
      <c r="N52" s="6">
        <f t="shared" si="0"/>
        <v>6000</v>
      </c>
      <c r="O52" s="11">
        <v>983896883688</v>
      </c>
      <c r="P52" s="6" t="str">
        <f t="shared" si="3"/>
        <v/>
      </c>
      <c r="Q52">
        <f t="shared" si="4"/>
        <v>28120206701</v>
      </c>
    </row>
    <row r="53" spans="1:17" hidden="1" x14ac:dyDescent="0.25">
      <c r="A53" s="5">
        <v>51</v>
      </c>
      <c r="B53" s="5" t="s">
        <v>14</v>
      </c>
      <c r="C53" s="5" t="s">
        <v>15</v>
      </c>
      <c r="D53" s="6" t="s">
        <v>143</v>
      </c>
      <c r="E53" s="7" t="s">
        <v>108</v>
      </c>
      <c r="F53" s="8">
        <v>28120206801</v>
      </c>
      <c r="G53" s="5" t="s">
        <v>18</v>
      </c>
      <c r="H53" s="6" t="s">
        <v>144</v>
      </c>
      <c r="I53" s="18" t="s">
        <v>145</v>
      </c>
      <c r="J53" s="7" t="s">
        <v>35</v>
      </c>
      <c r="K53" s="10" t="s">
        <v>36</v>
      </c>
      <c r="L53" s="6">
        <v>1007433972</v>
      </c>
      <c r="M53" s="6">
        <v>6000</v>
      </c>
      <c r="N53" s="6">
        <f t="shared" si="0"/>
        <v>6000</v>
      </c>
      <c r="O53" s="11">
        <v>848052734388</v>
      </c>
      <c r="P53" s="6" t="str">
        <f t="shared" si="3"/>
        <v/>
      </c>
      <c r="Q53">
        <f t="shared" si="4"/>
        <v>28120206801</v>
      </c>
    </row>
    <row r="54" spans="1:17" hidden="1" x14ac:dyDescent="0.25">
      <c r="A54" s="5">
        <v>52</v>
      </c>
      <c r="B54" s="5" t="s">
        <v>14</v>
      </c>
      <c r="C54" s="5" t="s">
        <v>15</v>
      </c>
      <c r="D54" s="6" t="s">
        <v>146</v>
      </c>
      <c r="E54" s="7" t="s">
        <v>108</v>
      </c>
      <c r="F54" s="8">
        <v>28120206903</v>
      </c>
      <c r="G54" s="5" t="s">
        <v>18</v>
      </c>
      <c r="H54" s="6" t="s">
        <v>147</v>
      </c>
      <c r="I54" s="9">
        <v>73099186157</v>
      </c>
      <c r="J54" s="7" t="s">
        <v>20</v>
      </c>
      <c r="K54" s="10" t="s">
        <v>21</v>
      </c>
      <c r="L54" s="6">
        <v>1003394262</v>
      </c>
      <c r="M54" s="6">
        <v>6000</v>
      </c>
      <c r="N54" s="6">
        <f t="shared" si="0"/>
        <v>6000</v>
      </c>
      <c r="O54" s="11">
        <v>499726099029</v>
      </c>
      <c r="P54" s="6" t="str">
        <f t="shared" si="3"/>
        <v/>
      </c>
      <c r="Q54">
        <f t="shared" si="4"/>
        <v>28120206903</v>
      </c>
    </row>
    <row r="55" spans="1:17" x14ac:dyDescent="0.25">
      <c r="A55" s="5">
        <v>53</v>
      </c>
      <c r="B55" s="5" t="s">
        <v>14</v>
      </c>
      <c r="C55" s="5" t="s">
        <v>15</v>
      </c>
      <c r="D55" s="6" t="s">
        <v>148</v>
      </c>
      <c r="E55" s="7" t="s">
        <v>108</v>
      </c>
      <c r="F55" s="8">
        <v>28120207001</v>
      </c>
      <c r="G55" s="5" t="s">
        <v>18</v>
      </c>
      <c r="H55" s="6" t="s">
        <v>149</v>
      </c>
      <c r="I55" s="12" t="s">
        <v>150</v>
      </c>
      <c r="J55" s="7" t="s">
        <v>35</v>
      </c>
      <c r="K55" s="10" t="s">
        <v>36</v>
      </c>
      <c r="L55" s="6">
        <v>1003485185</v>
      </c>
      <c r="M55" s="6">
        <v>6000</v>
      </c>
      <c r="N55" s="6">
        <f t="shared" si="0"/>
        <v>6000</v>
      </c>
      <c r="O55" s="11">
        <v>663202767173</v>
      </c>
      <c r="P55" s="6" t="str">
        <f t="shared" si="3"/>
        <v/>
      </c>
      <c r="Q55" t="str">
        <f t="shared" si="4"/>
        <v/>
      </c>
    </row>
    <row r="56" spans="1:17" hidden="1" x14ac:dyDescent="0.25">
      <c r="A56" s="5">
        <v>54</v>
      </c>
      <c r="B56" s="5" t="s">
        <v>14</v>
      </c>
      <c r="C56" s="5" t="s">
        <v>15</v>
      </c>
      <c r="D56" s="6" t="s">
        <v>151</v>
      </c>
      <c r="E56" s="7" t="s">
        <v>108</v>
      </c>
      <c r="F56" s="8">
        <v>28120207201</v>
      </c>
      <c r="G56" s="5" t="s">
        <v>18</v>
      </c>
      <c r="H56" s="6" t="s">
        <v>152</v>
      </c>
      <c r="I56" s="12" t="s">
        <v>153</v>
      </c>
      <c r="J56" s="7" t="s">
        <v>35</v>
      </c>
      <c r="K56" s="10" t="s">
        <v>36</v>
      </c>
      <c r="L56" s="6">
        <v>1003396588</v>
      </c>
      <c r="M56" s="6">
        <v>6000</v>
      </c>
      <c r="N56" s="6">
        <f t="shared" si="0"/>
        <v>6000</v>
      </c>
      <c r="O56" s="11">
        <v>424835837518</v>
      </c>
      <c r="P56" s="6" t="str">
        <f t="shared" si="3"/>
        <v/>
      </c>
      <c r="Q56">
        <f t="shared" si="4"/>
        <v>28120207201</v>
      </c>
    </row>
    <row r="57" spans="1:17" hidden="1" x14ac:dyDescent="0.25">
      <c r="A57" s="5">
        <v>55</v>
      </c>
      <c r="B57" s="5" t="s">
        <v>14</v>
      </c>
      <c r="C57" s="5" t="s">
        <v>15</v>
      </c>
      <c r="D57" s="6" t="s">
        <v>154</v>
      </c>
      <c r="E57" s="7" t="s">
        <v>108</v>
      </c>
      <c r="F57" s="8">
        <v>28120207202</v>
      </c>
      <c r="G57" s="5" t="s">
        <v>18</v>
      </c>
      <c r="H57" s="6" t="s">
        <v>155</v>
      </c>
      <c r="I57" s="9">
        <v>35300561466</v>
      </c>
      <c r="J57" s="7" t="s">
        <v>40</v>
      </c>
      <c r="K57" s="10" t="s">
        <v>41</v>
      </c>
      <c r="L57" s="6">
        <v>1003484235</v>
      </c>
      <c r="M57" s="6">
        <v>6000</v>
      </c>
      <c r="N57" s="6">
        <f t="shared" si="0"/>
        <v>6000</v>
      </c>
      <c r="O57" s="11">
        <v>582920150041</v>
      </c>
      <c r="P57" s="6" t="str">
        <f t="shared" si="3"/>
        <v/>
      </c>
      <c r="Q57">
        <f t="shared" si="4"/>
        <v>28120207202</v>
      </c>
    </row>
    <row r="58" spans="1:17" x14ac:dyDescent="0.25">
      <c r="A58" s="5">
        <v>56</v>
      </c>
      <c r="B58" s="5" t="s">
        <v>14</v>
      </c>
      <c r="C58" s="5" t="s">
        <v>15</v>
      </c>
      <c r="D58" s="6" t="s">
        <v>156</v>
      </c>
      <c r="E58" s="7" t="s">
        <v>108</v>
      </c>
      <c r="F58" s="8">
        <v>28120207301</v>
      </c>
      <c r="G58" s="5" t="s">
        <v>18</v>
      </c>
      <c r="H58" s="6" t="s">
        <v>157</v>
      </c>
      <c r="I58" s="12" t="s">
        <v>158</v>
      </c>
      <c r="J58" s="7" t="s">
        <v>35</v>
      </c>
      <c r="K58" s="10" t="s">
        <v>36</v>
      </c>
      <c r="L58" s="6">
        <v>1007434306</v>
      </c>
      <c r="M58" s="6">
        <v>6000</v>
      </c>
      <c r="N58" s="6">
        <f t="shared" si="0"/>
        <v>6000</v>
      </c>
      <c r="O58" s="11">
        <v>973953035501</v>
      </c>
      <c r="P58" s="6" t="str">
        <f t="shared" si="3"/>
        <v/>
      </c>
      <c r="Q58" t="str">
        <f t="shared" si="4"/>
        <v/>
      </c>
    </row>
    <row r="59" spans="1:17" hidden="1" x14ac:dyDescent="0.25">
      <c r="A59" s="5">
        <v>57</v>
      </c>
      <c r="B59" s="5" t="s">
        <v>14</v>
      </c>
      <c r="C59" s="5" t="s">
        <v>15</v>
      </c>
      <c r="D59" s="6" t="s">
        <v>159</v>
      </c>
      <c r="E59" s="7" t="s">
        <v>108</v>
      </c>
      <c r="F59" s="8">
        <v>28120207501</v>
      </c>
      <c r="G59" s="5" t="s">
        <v>18</v>
      </c>
      <c r="H59" s="6" t="s">
        <v>160</v>
      </c>
      <c r="I59" s="9">
        <v>30946219297</v>
      </c>
      <c r="J59" s="7" t="s">
        <v>40</v>
      </c>
      <c r="K59" s="10" t="s">
        <v>41</v>
      </c>
      <c r="L59" s="6">
        <v>1003393671</v>
      </c>
      <c r="M59" s="6">
        <v>6000</v>
      </c>
      <c r="N59" s="6">
        <f t="shared" si="0"/>
        <v>6000</v>
      </c>
      <c r="O59" s="11">
        <v>618208023135</v>
      </c>
      <c r="P59" s="6" t="str">
        <f t="shared" si="3"/>
        <v/>
      </c>
      <c r="Q59">
        <f t="shared" si="4"/>
        <v>28120207501</v>
      </c>
    </row>
    <row r="60" spans="1:17" hidden="1" x14ac:dyDescent="0.25">
      <c r="A60" s="5">
        <v>58</v>
      </c>
      <c r="B60" s="5" t="s">
        <v>14</v>
      </c>
      <c r="C60" s="5" t="s">
        <v>15</v>
      </c>
      <c r="D60" s="6" t="s">
        <v>161</v>
      </c>
      <c r="E60" s="7" t="s">
        <v>108</v>
      </c>
      <c r="F60" s="8">
        <v>28120207502</v>
      </c>
      <c r="G60" s="5" t="s">
        <v>18</v>
      </c>
      <c r="H60" s="6" t="s">
        <v>162</v>
      </c>
      <c r="I60" s="9">
        <v>30946219242</v>
      </c>
      <c r="J60" s="7" t="s">
        <v>40</v>
      </c>
      <c r="K60" s="10" t="s">
        <v>41</v>
      </c>
      <c r="L60" s="6">
        <v>1003459287</v>
      </c>
      <c r="M60" s="6">
        <v>6000</v>
      </c>
      <c r="N60" s="6">
        <f t="shared" si="0"/>
        <v>6000</v>
      </c>
      <c r="O60" s="11">
        <v>349536720729</v>
      </c>
      <c r="P60" s="6" t="str">
        <f t="shared" si="3"/>
        <v/>
      </c>
      <c r="Q60">
        <f t="shared" si="4"/>
        <v>28120207502</v>
      </c>
    </row>
    <row r="61" spans="1:17" hidden="1" x14ac:dyDescent="0.25">
      <c r="A61" s="5">
        <v>59</v>
      </c>
      <c r="B61" s="5" t="s">
        <v>14</v>
      </c>
      <c r="C61" s="5" t="s">
        <v>15</v>
      </c>
      <c r="D61" s="6" t="s">
        <v>163</v>
      </c>
      <c r="E61" s="7" t="s">
        <v>108</v>
      </c>
      <c r="F61" s="8">
        <v>28120207701</v>
      </c>
      <c r="G61" s="5" t="s">
        <v>18</v>
      </c>
      <c r="H61" s="6" t="s">
        <v>164</v>
      </c>
      <c r="I61" s="12" t="s">
        <v>165</v>
      </c>
      <c r="J61" s="7" t="s">
        <v>35</v>
      </c>
      <c r="K61" s="10" t="s">
        <v>36</v>
      </c>
      <c r="L61" s="6">
        <v>1009016604</v>
      </c>
      <c r="M61" s="6">
        <v>6000</v>
      </c>
      <c r="N61" s="6">
        <f t="shared" si="0"/>
        <v>6000</v>
      </c>
      <c r="O61" s="11">
        <v>454650300040</v>
      </c>
      <c r="P61" s="6" t="str">
        <f t="shared" si="3"/>
        <v/>
      </c>
      <c r="Q61">
        <f t="shared" si="4"/>
        <v>28120207701</v>
      </c>
    </row>
    <row r="62" spans="1:17" hidden="1" x14ac:dyDescent="0.25">
      <c r="A62" s="5">
        <v>60</v>
      </c>
      <c r="B62" s="5" t="s">
        <v>14</v>
      </c>
      <c r="C62" s="5" t="s">
        <v>15</v>
      </c>
      <c r="D62" s="6" t="s">
        <v>166</v>
      </c>
      <c r="E62" s="7" t="s">
        <v>108</v>
      </c>
      <c r="F62" s="8">
        <v>28120208103</v>
      </c>
      <c r="G62" s="5" t="s">
        <v>18</v>
      </c>
      <c r="H62" s="6" t="s">
        <v>167</v>
      </c>
      <c r="I62" s="14">
        <v>6142119000669</v>
      </c>
      <c r="J62" s="7" t="s">
        <v>57</v>
      </c>
      <c r="K62" s="10" t="s">
        <v>58</v>
      </c>
      <c r="L62" s="6">
        <v>1003490158</v>
      </c>
      <c r="M62" s="6">
        <v>6000</v>
      </c>
      <c r="N62" s="6">
        <f t="shared" si="0"/>
        <v>6000</v>
      </c>
      <c r="O62" s="11">
        <v>616729758448</v>
      </c>
      <c r="P62" s="6" t="str">
        <f t="shared" si="3"/>
        <v/>
      </c>
      <c r="Q62">
        <f t="shared" si="4"/>
        <v>28120208103</v>
      </c>
    </row>
    <row r="63" spans="1:17" hidden="1" x14ac:dyDescent="0.25">
      <c r="A63" s="5">
        <v>61</v>
      </c>
      <c r="B63" s="5" t="s">
        <v>14</v>
      </c>
      <c r="C63" s="5" t="s">
        <v>15</v>
      </c>
      <c r="D63" s="6" t="s">
        <v>168</v>
      </c>
      <c r="E63" s="7" t="s">
        <v>108</v>
      </c>
      <c r="F63" s="8">
        <v>28120208401</v>
      </c>
      <c r="G63" s="5" t="s">
        <v>18</v>
      </c>
      <c r="H63" s="6" t="s">
        <v>169</v>
      </c>
      <c r="I63" s="9">
        <v>31313150995</v>
      </c>
      <c r="J63" s="7" t="s">
        <v>40</v>
      </c>
      <c r="K63" s="10" t="s">
        <v>41</v>
      </c>
      <c r="L63" s="6">
        <v>1003491808</v>
      </c>
      <c r="M63" s="6">
        <v>6000</v>
      </c>
      <c r="N63" s="6">
        <f t="shared" si="0"/>
        <v>6000</v>
      </c>
      <c r="O63" s="11">
        <v>563982431193</v>
      </c>
      <c r="P63" s="6" t="str">
        <f t="shared" si="3"/>
        <v/>
      </c>
      <c r="Q63">
        <f t="shared" si="4"/>
        <v>28120208401</v>
      </c>
    </row>
    <row r="64" spans="1:17" hidden="1" x14ac:dyDescent="0.25">
      <c r="A64" s="5">
        <v>62</v>
      </c>
      <c r="B64" s="5" t="s">
        <v>14</v>
      </c>
      <c r="C64" s="5" t="s">
        <v>15</v>
      </c>
      <c r="D64" s="6" t="s">
        <v>170</v>
      </c>
      <c r="E64" s="7" t="s">
        <v>108</v>
      </c>
      <c r="F64" s="8">
        <v>28120208801</v>
      </c>
      <c r="G64" s="5" t="s">
        <v>18</v>
      </c>
      <c r="H64" s="6" t="s">
        <v>171</v>
      </c>
      <c r="I64" s="9">
        <v>6142101001005</v>
      </c>
      <c r="J64" s="7" t="s">
        <v>57</v>
      </c>
      <c r="K64" s="10" t="s">
        <v>58</v>
      </c>
      <c r="L64" s="6">
        <v>1006808279</v>
      </c>
      <c r="M64" s="6">
        <v>6000</v>
      </c>
      <c r="N64" s="6">
        <f t="shared" si="0"/>
        <v>6000</v>
      </c>
      <c r="O64" s="11">
        <v>837692453921</v>
      </c>
      <c r="P64" s="6" t="str">
        <f t="shared" si="3"/>
        <v/>
      </c>
      <c r="Q64">
        <f t="shared" si="4"/>
        <v>28120208801</v>
      </c>
    </row>
    <row r="65" spans="1:17" hidden="1" x14ac:dyDescent="0.25">
      <c r="A65" s="5">
        <v>63</v>
      </c>
      <c r="B65" s="5" t="s">
        <v>14</v>
      </c>
      <c r="C65" s="5" t="s">
        <v>15</v>
      </c>
      <c r="D65" s="6" t="s">
        <v>172</v>
      </c>
      <c r="E65" s="7" t="s">
        <v>108</v>
      </c>
      <c r="F65" s="8">
        <v>28120208901</v>
      </c>
      <c r="G65" s="5" t="s">
        <v>18</v>
      </c>
      <c r="H65" s="6" t="s">
        <v>173</v>
      </c>
      <c r="I65" s="9">
        <v>35637955630</v>
      </c>
      <c r="J65" s="7" t="s">
        <v>174</v>
      </c>
      <c r="K65" s="10" t="s">
        <v>138</v>
      </c>
      <c r="L65" s="6">
        <v>1003142697</v>
      </c>
      <c r="M65" s="6">
        <v>6000</v>
      </c>
      <c r="N65" s="6">
        <f t="shared" si="0"/>
        <v>6000</v>
      </c>
      <c r="O65" s="11">
        <v>624111324456</v>
      </c>
      <c r="P65" s="6" t="str">
        <f t="shared" si="3"/>
        <v/>
      </c>
      <c r="Q65">
        <f t="shared" si="4"/>
        <v>28120208901</v>
      </c>
    </row>
    <row r="66" spans="1:17" hidden="1" x14ac:dyDescent="0.25">
      <c r="A66" s="5">
        <v>64</v>
      </c>
      <c r="B66" s="5" t="s">
        <v>14</v>
      </c>
      <c r="C66" s="5" t="s">
        <v>15</v>
      </c>
      <c r="D66" s="6" t="s">
        <v>175</v>
      </c>
      <c r="E66" s="7" t="s">
        <v>108</v>
      </c>
      <c r="F66" s="8">
        <v>28120210001</v>
      </c>
      <c r="G66" s="5" t="s">
        <v>18</v>
      </c>
      <c r="H66" s="6" t="s">
        <v>176</v>
      </c>
      <c r="I66" s="9">
        <v>6142119000012</v>
      </c>
      <c r="J66" s="7" t="s">
        <v>57</v>
      </c>
      <c r="K66" s="10" t="s">
        <v>58</v>
      </c>
      <c r="L66" s="6">
        <v>1009016553</v>
      </c>
      <c r="M66" s="6">
        <v>6000</v>
      </c>
      <c r="N66" s="6">
        <f t="shared" si="0"/>
        <v>6000</v>
      </c>
      <c r="O66" s="11">
        <v>773815096603</v>
      </c>
      <c r="P66" s="6" t="str">
        <f t="shared" si="3"/>
        <v/>
      </c>
      <c r="Q66">
        <f t="shared" si="4"/>
        <v>28120210001</v>
      </c>
    </row>
    <row r="67" spans="1:17" hidden="1" x14ac:dyDescent="0.25">
      <c r="A67" s="5">
        <v>65</v>
      </c>
      <c r="B67" s="5" t="s">
        <v>14</v>
      </c>
      <c r="C67" s="5" t="s">
        <v>15</v>
      </c>
      <c r="D67" s="6" t="s">
        <v>177</v>
      </c>
      <c r="E67" s="7" t="s">
        <v>108</v>
      </c>
      <c r="F67" s="8">
        <v>28120210210</v>
      </c>
      <c r="G67" s="5" t="s">
        <v>18</v>
      </c>
      <c r="H67" s="6" t="s">
        <v>178</v>
      </c>
      <c r="I67" s="14">
        <v>33955246966</v>
      </c>
      <c r="J67" s="7" t="s">
        <v>40</v>
      </c>
      <c r="K67" s="10" t="s">
        <v>41</v>
      </c>
      <c r="L67" s="6">
        <v>1000360827</v>
      </c>
      <c r="M67" s="6">
        <v>6000</v>
      </c>
      <c r="N67" s="6">
        <f t="shared" ref="N67:N128" si="5">SUM(M67)</f>
        <v>6000</v>
      </c>
      <c r="O67" s="11">
        <v>715192650411</v>
      </c>
      <c r="P67" s="6" t="str">
        <f t="shared" ref="P67:P98" si="6">IFERROR(VLOOKUP(L67,HMCONFIRM,1,FALSE),"")</f>
        <v/>
      </c>
      <c r="Q67">
        <f t="shared" ref="Q67:Q98" si="7">IFERROR(VLOOKUP(F67,data,1,FALSE),"")</f>
        <v>28120210210</v>
      </c>
    </row>
    <row r="68" spans="1:17" hidden="1" x14ac:dyDescent="0.25">
      <c r="A68" s="5">
        <v>66</v>
      </c>
      <c r="B68" s="5" t="s">
        <v>14</v>
      </c>
      <c r="C68" s="5" t="s">
        <v>15</v>
      </c>
      <c r="D68" s="6" t="s">
        <v>179</v>
      </c>
      <c r="E68" s="7" t="s">
        <v>108</v>
      </c>
      <c r="F68" s="8">
        <v>28120210401</v>
      </c>
      <c r="G68" s="5" t="s">
        <v>18</v>
      </c>
      <c r="H68" s="6" t="s">
        <v>180</v>
      </c>
      <c r="I68" s="9">
        <v>73101859386</v>
      </c>
      <c r="J68" s="7" t="s">
        <v>20</v>
      </c>
      <c r="K68" s="10" t="s">
        <v>21</v>
      </c>
      <c r="L68" s="6">
        <v>1003149062</v>
      </c>
      <c r="M68" s="6">
        <v>6000</v>
      </c>
      <c r="N68" s="6">
        <f t="shared" si="5"/>
        <v>6000</v>
      </c>
      <c r="O68" s="11">
        <v>818142580781</v>
      </c>
      <c r="P68" s="6" t="str">
        <f t="shared" si="6"/>
        <v/>
      </c>
      <c r="Q68">
        <f t="shared" si="7"/>
        <v>28120210401</v>
      </c>
    </row>
    <row r="69" spans="1:17" hidden="1" x14ac:dyDescent="0.25">
      <c r="A69" s="5">
        <v>67</v>
      </c>
      <c r="B69" s="5" t="s">
        <v>14</v>
      </c>
      <c r="C69" s="5" t="s">
        <v>15</v>
      </c>
      <c r="D69" s="6" t="s">
        <v>181</v>
      </c>
      <c r="E69" s="7" t="s">
        <v>108</v>
      </c>
      <c r="F69" s="8">
        <v>28120210501</v>
      </c>
      <c r="G69" s="5" t="s">
        <v>18</v>
      </c>
      <c r="H69" s="6" t="s">
        <v>182</v>
      </c>
      <c r="I69" s="9">
        <v>34815652596</v>
      </c>
      <c r="J69" s="7" t="s">
        <v>40</v>
      </c>
      <c r="K69" s="10" t="s">
        <v>41</v>
      </c>
      <c r="L69" s="6">
        <v>1006803143</v>
      </c>
      <c r="M69" s="6">
        <v>6000</v>
      </c>
      <c r="N69" s="6">
        <f t="shared" si="5"/>
        <v>6000</v>
      </c>
      <c r="O69" s="11">
        <v>275589293273</v>
      </c>
      <c r="P69" s="6" t="str">
        <f t="shared" si="6"/>
        <v/>
      </c>
      <c r="Q69">
        <f t="shared" si="7"/>
        <v>28120210501</v>
      </c>
    </row>
    <row r="70" spans="1:17" hidden="1" x14ac:dyDescent="0.25">
      <c r="A70" s="5">
        <v>68</v>
      </c>
      <c r="B70" s="5" t="s">
        <v>14</v>
      </c>
      <c r="C70" s="5" t="s">
        <v>15</v>
      </c>
      <c r="D70" s="6" t="s">
        <v>183</v>
      </c>
      <c r="E70" s="7" t="s">
        <v>108</v>
      </c>
      <c r="F70" s="8">
        <v>28120210601</v>
      </c>
      <c r="G70" s="5" t="s">
        <v>18</v>
      </c>
      <c r="H70" s="6" t="s">
        <v>184</v>
      </c>
      <c r="I70" s="12" t="s">
        <v>185</v>
      </c>
      <c r="J70" s="7" t="s">
        <v>35</v>
      </c>
      <c r="K70" s="10" t="s">
        <v>36</v>
      </c>
      <c r="L70" s="6">
        <v>1003144529</v>
      </c>
      <c r="M70" s="6">
        <v>6000</v>
      </c>
      <c r="N70" s="6">
        <f t="shared" si="5"/>
        <v>6000</v>
      </c>
      <c r="O70" s="11">
        <v>827618417322</v>
      </c>
      <c r="P70" s="6" t="str">
        <f t="shared" si="6"/>
        <v/>
      </c>
      <c r="Q70">
        <f t="shared" si="7"/>
        <v>28120210601</v>
      </c>
    </row>
    <row r="71" spans="1:17" hidden="1" x14ac:dyDescent="0.25">
      <c r="A71" s="5">
        <v>69</v>
      </c>
      <c r="B71" s="5" t="s">
        <v>14</v>
      </c>
      <c r="C71" s="5" t="s">
        <v>15</v>
      </c>
      <c r="D71" s="6" t="s">
        <v>186</v>
      </c>
      <c r="E71" s="7" t="s">
        <v>108</v>
      </c>
      <c r="F71" s="8">
        <v>28120210801</v>
      </c>
      <c r="G71" s="5" t="s">
        <v>18</v>
      </c>
      <c r="H71" s="6" t="s">
        <v>187</v>
      </c>
      <c r="I71" s="12" t="s">
        <v>188</v>
      </c>
      <c r="J71" s="7" t="s">
        <v>189</v>
      </c>
      <c r="K71" s="10" t="s">
        <v>190</v>
      </c>
      <c r="L71" s="6">
        <v>1009036233</v>
      </c>
      <c r="M71" s="6">
        <v>6000</v>
      </c>
      <c r="N71" s="6">
        <f t="shared" si="5"/>
        <v>6000</v>
      </c>
      <c r="O71" s="11">
        <v>927721987539</v>
      </c>
      <c r="P71" s="6" t="str">
        <f t="shared" si="6"/>
        <v/>
      </c>
      <c r="Q71">
        <f t="shared" si="7"/>
        <v>28120210801</v>
      </c>
    </row>
    <row r="72" spans="1:17" hidden="1" x14ac:dyDescent="0.25">
      <c r="A72" s="5">
        <v>70</v>
      </c>
      <c r="B72" s="5" t="s">
        <v>14</v>
      </c>
      <c r="C72" s="5" t="s">
        <v>15</v>
      </c>
      <c r="D72" s="6" t="s">
        <v>191</v>
      </c>
      <c r="E72" s="7" t="s">
        <v>108</v>
      </c>
      <c r="F72" s="8">
        <v>28120211701</v>
      </c>
      <c r="G72" s="5" t="s">
        <v>18</v>
      </c>
      <c r="H72" s="6" t="s">
        <v>192</v>
      </c>
      <c r="I72" s="9">
        <v>73134279352</v>
      </c>
      <c r="J72" s="7" t="s">
        <v>72</v>
      </c>
      <c r="K72" s="10" t="s">
        <v>63</v>
      </c>
      <c r="L72" s="6">
        <v>1003150984</v>
      </c>
      <c r="M72" s="6">
        <v>6000</v>
      </c>
      <c r="N72" s="6">
        <f t="shared" si="5"/>
        <v>6000</v>
      </c>
      <c r="O72" s="11">
        <v>974039064825</v>
      </c>
      <c r="P72" s="6" t="str">
        <f t="shared" si="6"/>
        <v/>
      </c>
      <c r="Q72">
        <f t="shared" si="7"/>
        <v>28120211701</v>
      </c>
    </row>
    <row r="73" spans="1:17" hidden="1" x14ac:dyDescent="0.25">
      <c r="A73" s="5">
        <v>71</v>
      </c>
      <c r="B73" s="5" t="s">
        <v>14</v>
      </c>
      <c r="C73" s="5" t="s">
        <v>15</v>
      </c>
      <c r="D73" s="6" t="s">
        <v>193</v>
      </c>
      <c r="E73" s="7" t="s">
        <v>108</v>
      </c>
      <c r="F73" s="8">
        <v>28120211801</v>
      </c>
      <c r="G73" s="5" t="s">
        <v>18</v>
      </c>
      <c r="H73" s="6" t="s">
        <v>194</v>
      </c>
      <c r="I73" s="9">
        <v>34855218286</v>
      </c>
      <c r="J73" s="7" t="s">
        <v>40</v>
      </c>
      <c r="K73" s="10" t="s">
        <v>41</v>
      </c>
      <c r="L73" s="6">
        <v>1003465934</v>
      </c>
      <c r="M73" s="6">
        <v>6000</v>
      </c>
      <c r="N73" s="6">
        <f t="shared" si="5"/>
        <v>6000</v>
      </c>
      <c r="O73" s="11">
        <v>406335086806</v>
      </c>
      <c r="P73" s="6" t="str">
        <f t="shared" si="6"/>
        <v/>
      </c>
      <c r="Q73">
        <f t="shared" si="7"/>
        <v>28120211801</v>
      </c>
    </row>
    <row r="74" spans="1:17" hidden="1" x14ac:dyDescent="0.25">
      <c r="A74" s="5">
        <v>72</v>
      </c>
      <c r="B74" s="5" t="s">
        <v>14</v>
      </c>
      <c r="C74" s="5" t="s">
        <v>15</v>
      </c>
      <c r="D74" s="6" t="s">
        <v>195</v>
      </c>
      <c r="E74" s="7" t="s">
        <v>108</v>
      </c>
      <c r="F74" s="8">
        <v>28120212101</v>
      </c>
      <c r="G74" s="5" t="s">
        <v>18</v>
      </c>
      <c r="H74" s="6" t="s">
        <v>196</v>
      </c>
      <c r="I74" s="9">
        <v>6142101000584</v>
      </c>
      <c r="J74" s="7" t="s">
        <v>57</v>
      </c>
      <c r="K74" s="10" t="s">
        <v>58</v>
      </c>
      <c r="L74" s="6">
        <v>1009021583</v>
      </c>
      <c r="M74" s="6">
        <v>6000</v>
      </c>
      <c r="N74" s="6">
        <f t="shared" si="5"/>
        <v>6000</v>
      </c>
      <c r="O74" s="11">
        <v>297693979083</v>
      </c>
      <c r="P74" s="6" t="str">
        <f t="shared" si="6"/>
        <v/>
      </c>
      <c r="Q74">
        <f t="shared" si="7"/>
        <v>28120212101</v>
      </c>
    </row>
    <row r="75" spans="1:17" hidden="1" x14ac:dyDescent="0.25">
      <c r="A75" s="5">
        <v>73</v>
      </c>
      <c r="B75" s="5" t="s">
        <v>14</v>
      </c>
      <c r="C75" s="5" t="s">
        <v>15</v>
      </c>
      <c r="D75" s="6" t="s">
        <v>197</v>
      </c>
      <c r="E75" s="7" t="s">
        <v>108</v>
      </c>
      <c r="F75" s="8">
        <v>28120212201</v>
      </c>
      <c r="G75" s="5" t="s">
        <v>18</v>
      </c>
      <c r="H75" s="6" t="s">
        <v>198</v>
      </c>
      <c r="I75" s="18" t="s">
        <v>199</v>
      </c>
      <c r="J75" s="7" t="s">
        <v>35</v>
      </c>
      <c r="K75" s="10" t="s">
        <v>36</v>
      </c>
      <c r="L75" s="6">
        <v>1003130313</v>
      </c>
      <c r="M75" s="6">
        <v>6000</v>
      </c>
      <c r="N75" s="6">
        <f t="shared" si="5"/>
        <v>6000</v>
      </c>
      <c r="O75" s="11">
        <v>883086932978</v>
      </c>
      <c r="P75" s="6" t="str">
        <f t="shared" si="6"/>
        <v/>
      </c>
      <c r="Q75">
        <f t="shared" si="7"/>
        <v>28120212201</v>
      </c>
    </row>
    <row r="76" spans="1:17" x14ac:dyDescent="0.25">
      <c r="A76" s="5">
        <v>74</v>
      </c>
      <c r="B76" s="5" t="s">
        <v>14</v>
      </c>
      <c r="C76" s="5" t="s">
        <v>15</v>
      </c>
      <c r="D76" s="6" t="s">
        <v>200</v>
      </c>
      <c r="E76" s="7" t="s">
        <v>108</v>
      </c>
      <c r="F76" s="19">
        <v>28120212202</v>
      </c>
      <c r="G76" s="5" t="s">
        <v>18</v>
      </c>
      <c r="H76" s="6" t="s">
        <v>201</v>
      </c>
      <c r="I76" s="20">
        <v>31509405603</v>
      </c>
      <c r="J76" s="21" t="s">
        <v>40</v>
      </c>
      <c r="K76" s="10" t="s">
        <v>41</v>
      </c>
      <c r="L76" s="6">
        <v>1003399287</v>
      </c>
      <c r="M76" s="6">
        <v>6000</v>
      </c>
      <c r="N76" s="6">
        <f t="shared" si="5"/>
        <v>6000</v>
      </c>
      <c r="O76" s="11">
        <v>906055043159</v>
      </c>
      <c r="P76" s="6" t="str">
        <f t="shared" si="6"/>
        <v/>
      </c>
      <c r="Q76" t="str">
        <f t="shared" si="7"/>
        <v/>
      </c>
    </row>
    <row r="77" spans="1:17" hidden="1" x14ac:dyDescent="0.25">
      <c r="A77" s="5">
        <v>75</v>
      </c>
      <c r="B77" s="5" t="s">
        <v>14</v>
      </c>
      <c r="C77" s="5" t="s">
        <v>15</v>
      </c>
      <c r="D77" s="6" t="s">
        <v>202</v>
      </c>
      <c r="E77" s="7" t="s">
        <v>108</v>
      </c>
      <c r="F77" s="8">
        <v>28120212301</v>
      </c>
      <c r="G77" s="5" t="s">
        <v>18</v>
      </c>
      <c r="H77" s="6" t="s">
        <v>203</v>
      </c>
      <c r="I77" s="9">
        <v>6142119001067</v>
      </c>
      <c r="J77" s="7" t="s">
        <v>57</v>
      </c>
      <c r="K77" s="10" t="s">
        <v>58</v>
      </c>
      <c r="L77" s="6">
        <v>1009016582</v>
      </c>
      <c r="M77" s="6">
        <v>6000</v>
      </c>
      <c r="N77" s="6">
        <f t="shared" si="5"/>
        <v>6000</v>
      </c>
      <c r="O77" s="11">
        <v>974051827131</v>
      </c>
      <c r="P77" s="6" t="str">
        <f t="shared" si="6"/>
        <v/>
      </c>
      <c r="Q77">
        <f t="shared" si="7"/>
        <v>28120212301</v>
      </c>
    </row>
    <row r="78" spans="1:17" hidden="1" x14ac:dyDescent="0.25">
      <c r="A78" s="5">
        <v>76</v>
      </c>
      <c r="B78" s="5" t="s">
        <v>14</v>
      </c>
      <c r="C78" s="5" t="s">
        <v>15</v>
      </c>
      <c r="D78" s="6" t="s">
        <v>204</v>
      </c>
      <c r="E78" s="7" t="s">
        <v>108</v>
      </c>
      <c r="F78" s="8">
        <v>28120212302</v>
      </c>
      <c r="G78" s="5" t="s">
        <v>18</v>
      </c>
      <c r="H78" s="6" t="s">
        <v>205</v>
      </c>
      <c r="I78" s="9">
        <v>6142119003832</v>
      </c>
      <c r="J78" s="7" t="s">
        <v>57</v>
      </c>
      <c r="K78" s="10" t="s">
        <v>58</v>
      </c>
      <c r="L78" s="6">
        <v>1003154651</v>
      </c>
      <c r="M78" s="6">
        <v>6000</v>
      </c>
      <c r="N78" s="6">
        <f t="shared" si="5"/>
        <v>6000</v>
      </c>
      <c r="O78" s="11">
        <v>271154081095</v>
      </c>
      <c r="P78" s="6" t="str">
        <f t="shared" si="6"/>
        <v/>
      </c>
      <c r="Q78">
        <f t="shared" si="7"/>
        <v>28120212302</v>
      </c>
    </row>
    <row r="79" spans="1:17" x14ac:dyDescent="0.25">
      <c r="A79" s="5">
        <v>77</v>
      </c>
      <c r="B79" s="5" t="s">
        <v>14</v>
      </c>
      <c r="C79" s="5" t="s">
        <v>15</v>
      </c>
      <c r="D79" s="6" t="s">
        <v>206</v>
      </c>
      <c r="E79" s="7" t="s">
        <v>108</v>
      </c>
      <c r="F79" s="8">
        <v>28120212401</v>
      </c>
      <c r="G79" s="5" t="s">
        <v>18</v>
      </c>
      <c r="H79" s="6" t="s">
        <v>207</v>
      </c>
      <c r="I79" s="9">
        <v>73073306690</v>
      </c>
      <c r="J79" s="7" t="s">
        <v>20</v>
      </c>
      <c r="K79" s="10" t="s">
        <v>21</v>
      </c>
      <c r="L79" s="6">
        <v>1003461331</v>
      </c>
      <c r="M79" s="6">
        <v>6000</v>
      </c>
      <c r="N79" s="6">
        <f t="shared" si="5"/>
        <v>6000</v>
      </c>
      <c r="O79" s="11">
        <v>833297332921</v>
      </c>
      <c r="P79" s="6" t="str">
        <f t="shared" si="6"/>
        <v/>
      </c>
      <c r="Q79" t="str">
        <f t="shared" si="7"/>
        <v/>
      </c>
    </row>
    <row r="80" spans="1:17" x14ac:dyDescent="0.25">
      <c r="A80" s="5">
        <v>78</v>
      </c>
      <c r="B80" s="5" t="s">
        <v>14</v>
      </c>
      <c r="C80" s="5" t="s">
        <v>15</v>
      </c>
      <c r="D80" s="22" t="s">
        <v>208</v>
      </c>
      <c r="E80" s="6" t="s">
        <v>108</v>
      </c>
      <c r="F80" s="5">
        <v>28120209602</v>
      </c>
      <c r="G80" s="5" t="s">
        <v>18</v>
      </c>
      <c r="H80" s="6" t="s">
        <v>209</v>
      </c>
      <c r="I80" s="23">
        <v>34855123744</v>
      </c>
      <c r="J80" s="22" t="s">
        <v>40</v>
      </c>
      <c r="K80" s="10" t="s">
        <v>41</v>
      </c>
      <c r="L80" s="6">
        <v>1007433353</v>
      </c>
      <c r="M80" s="6">
        <v>6000</v>
      </c>
      <c r="N80" s="6">
        <f t="shared" si="5"/>
        <v>6000</v>
      </c>
      <c r="O80" s="11">
        <v>877282704506</v>
      </c>
      <c r="P80" s="6" t="str">
        <f t="shared" si="6"/>
        <v/>
      </c>
      <c r="Q80" t="str">
        <f t="shared" si="7"/>
        <v/>
      </c>
    </row>
    <row r="81" spans="1:17" hidden="1" x14ac:dyDescent="0.25">
      <c r="A81" s="5">
        <v>79</v>
      </c>
      <c r="B81" s="5" t="s">
        <v>14</v>
      </c>
      <c r="C81" s="5" t="s">
        <v>15</v>
      </c>
      <c r="D81" s="22" t="s">
        <v>210</v>
      </c>
      <c r="E81" s="6" t="s">
        <v>108</v>
      </c>
      <c r="F81" s="5">
        <v>28120205601</v>
      </c>
      <c r="G81" s="5" t="s">
        <v>18</v>
      </c>
      <c r="H81" s="6" t="s">
        <v>211</v>
      </c>
      <c r="I81" s="23">
        <v>34510972735</v>
      </c>
      <c r="J81" s="22" t="s">
        <v>174</v>
      </c>
      <c r="K81" s="6" t="s">
        <v>138</v>
      </c>
      <c r="L81" s="6">
        <v>1009039785</v>
      </c>
      <c r="M81" s="6">
        <v>6000</v>
      </c>
      <c r="N81" s="6">
        <f t="shared" si="5"/>
        <v>6000</v>
      </c>
      <c r="O81" s="11">
        <v>413404552323</v>
      </c>
      <c r="P81" s="6" t="str">
        <f t="shared" si="6"/>
        <v/>
      </c>
      <c r="Q81">
        <f t="shared" si="7"/>
        <v>28120205601</v>
      </c>
    </row>
    <row r="82" spans="1:17" x14ac:dyDescent="0.25">
      <c r="A82" s="5">
        <v>80</v>
      </c>
      <c r="B82" s="5" t="s">
        <v>14</v>
      </c>
      <c r="C82" s="5" t="s">
        <v>15</v>
      </c>
      <c r="D82" s="6" t="s">
        <v>212</v>
      </c>
      <c r="E82" s="7" t="s">
        <v>213</v>
      </c>
      <c r="F82" s="8">
        <v>28120200201</v>
      </c>
      <c r="G82" s="5" t="s">
        <v>18</v>
      </c>
      <c r="H82" s="6" t="s">
        <v>214</v>
      </c>
      <c r="I82" s="9">
        <v>73177554579</v>
      </c>
      <c r="J82" s="7" t="s">
        <v>20</v>
      </c>
      <c r="K82" s="10" t="s">
        <v>21</v>
      </c>
      <c r="L82" s="6">
        <v>1003469189</v>
      </c>
      <c r="M82" s="6">
        <v>6000</v>
      </c>
      <c r="N82" s="6">
        <f t="shared" si="5"/>
        <v>6000</v>
      </c>
      <c r="O82" s="11">
        <v>916649360386</v>
      </c>
      <c r="P82" s="6" t="str">
        <f t="shared" si="6"/>
        <v/>
      </c>
      <c r="Q82" t="str">
        <f t="shared" si="7"/>
        <v/>
      </c>
    </row>
    <row r="83" spans="1:17" hidden="1" x14ac:dyDescent="0.25">
      <c r="A83" s="5">
        <v>81</v>
      </c>
      <c r="B83" s="5" t="s">
        <v>14</v>
      </c>
      <c r="C83" s="5" t="s">
        <v>15</v>
      </c>
      <c r="D83" s="6" t="s">
        <v>215</v>
      </c>
      <c r="E83" s="7" t="s">
        <v>213</v>
      </c>
      <c r="F83" s="8">
        <v>28120200403</v>
      </c>
      <c r="G83" s="5" t="s">
        <v>18</v>
      </c>
      <c r="H83" s="6" t="s">
        <v>216</v>
      </c>
      <c r="I83" s="15">
        <v>11627486848</v>
      </c>
      <c r="J83" s="16" t="s">
        <v>217</v>
      </c>
      <c r="K83" s="10" t="s">
        <v>41</v>
      </c>
      <c r="L83" s="6">
        <v>1002767434</v>
      </c>
      <c r="M83" s="6">
        <v>6000</v>
      </c>
      <c r="N83" s="6">
        <f t="shared" si="5"/>
        <v>6000</v>
      </c>
      <c r="O83" s="11">
        <v>335286182163</v>
      </c>
      <c r="P83" s="6" t="str">
        <f t="shared" si="6"/>
        <v/>
      </c>
      <c r="Q83">
        <f t="shared" si="7"/>
        <v>28120200403</v>
      </c>
    </row>
    <row r="84" spans="1:17" hidden="1" x14ac:dyDescent="0.25">
      <c r="A84" s="5">
        <v>82</v>
      </c>
      <c r="B84" s="5" t="s">
        <v>14</v>
      </c>
      <c r="C84" s="5" t="s">
        <v>15</v>
      </c>
      <c r="D84" s="6" t="s">
        <v>218</v>
      </c>
      <c r="E84" s="7" t="s">
        <v>213</v>
      </c>
      <c r="F84" s="8">
        <v>28120200903</v>
      </c>
      <c r="G84" s="5" t="s">
        <v>18</v>
      </c>
      <c r="H84" s="6" t="s">
        <v>219</v>
      </c>
      <c r="I84" s="9">
        <v>34888585010</v>
      </c>
      <c r="J84" s="7" t="s">
        <v>40</v>
      </c>
      <c r="K84" s="10" t="s">
        <v>41</v>
      </c>
      <c r="L84" s="6">
        <v>1009008730</v>
      </c>
      <c r="M84" s="6">
        <v>6000</v>
      </c>
      <c r="N84" s="6">
        <f t="shared" si="5"/>
        <v>6000</v>
      </c>
      <c r="O84" s="11">
        <v>350551622981</v>
      </c>
      <c r="P84" s="6" t="str">
        <f t="shared" si="6"/>
        <v/>
      </c>
      <c r="Q84">
        <f t="shared" si="7"/>
        <v>28120200903</v>
      </c>
    </row>
    <row r="85" spans="1:17" hidden="1" x14ac:dyDescent="0.25">
      <c r="A85" s="5">
        <v>83</v>
      </c>
      <c r="B85" s="5" t="s">
        <v>14</v>
      </c>
      <c r="C85" s="5" t="s">
        <v>15</v>
      </c>
      <c r="D85" s="6" t="s">
        <v>220</v>
      </c>
      <c r="E85" s="7" t="s">
        <v>213</v>
      </c>
      <c r="F85" s="8">
        <v>28120201101</v>
      </c>
      <c r="G85" s="5" t="s">
        <v>18</v>
      </c>
      <c r="H85" s="6" t="s">
        <v>221</v>
      </c>
      <c r="I85" s="9">
        <v>73081899373</v>
      </c>
      <c r="J85" s="7" t="s">
        <v>20</v>
      </c>
      <c r="K85" s="10" t="s">
        <v>21</v>
      </c>
      <c r="L85" s="6">
        <v>1009016585</v>
      </c>
      <c r="M85" s="6">
        <v>6000</v>
      </c>
      <c r="N85" s="6">
        <f t="shared" si="5"/>
        <v>6000</v>
      </c>
      <c r="O85" s="11">
        <v>215357605834</v>
      </c>
      <c r="P85" s="6" t="str">
        <f t="shared" si="6"/>
        <v/>
      </c>
      <c r="Q85">
        <f t="shared" si="7"/>
        <v>28120201101</v>
      </c>
    </row>
    <row r="86" spans="1:17" hidden="1" x14ac:dyDescent="0.25">
      <c r="A86" s="5">
        <v>84</v>
      </c>
      <c r="B86" s="5" t="s">
        <v>14</v>
      </c>
      <c r="C86" s="5" t="s">
        <v>15</v>
      </c>
      <c r="D86" s="6" t="s">
        <v>222</v>
      </c>
      <c r="E86" s="7" t="s">
        <v>213</v>
      </c>
      <c r="F86" s="8">
        <v>28120201102</v>
      </c>
      <c r="G86" s="5" t="s">
        <v>18</v>
      </c>
      <c r="H86" s="6" t="s">
        <v>223</v>
      </c>
      <c r="I86" s="17">
        <v>34405141134</v>
      </c>
      <c r="J86" s="7" t="s">
        <v>40</v>
      </c>
      <c r="K86" s="10" t="s">
        <v>41</v>
      </c>
      <c r="L86" s="6">
        <v>1006803030</v>
      </c>
      <c r="M86" s="6">
        <v>6000</v>
      </c>
      <c r="N86" s="6">
        <f t="shared" si="5"/>
        <v>6000</v>
      </c>
      <c r="O86" s="11">
        <v>902436937841</v>
      </c>
      <c r="P86" s="6" t="str">
        <f t="shared" si="6"/>
        <v/>
      </c>
      <c r="Q86">
        <f t="shared" si="7"/>
        <v>28120201102</v>
      </c>
    </row>
    <row r="87" spans="1:17" hidden="1" x14ac:dyDescent="0.25">
      <c r="A87" s="5">
        <v>85</v>
      </c>
      <c r="B87" s="5" t="s">
        <v>14</v>
      </c>
      <c r="C87" s="5" t="s">
        <v>15</v>
      </c>
      <c r="D87" s="6" t="s">
        <v>224</v>
      </c>
      <c r="E87" s="7" t="s">
        <v>213</v>
      </c>
      <c r="F87" s="8">
        <v>28120201201</v>
      </c>
      <c r="G87" s="5" t="s">
        <v>18</v>
      </c>
      <c r="H87" s="6" t="s">
        <v>225</v>
      </c>
      <c r="I87" s="9">
        <v>11627491166</v>
      </c>
      <c r="J87" s="7" t="s">
        <v>40</v>
      </c>
      <c r="K87" s="10" t="s">
        <v>41</v>
      </c>
      <c r="L87" s="6">
        <v>1000355827</v>
      </c>
      <c r="M87" s="6">
        <v>6000</v>
      </c>
      <c r="N87" s="6">
        <f t="shared" si="5"/>
        <v>6000</v>
      </c>
      <c r="O87" s="11">
        <v>445843337521</v>
      </c>
      <c r="P87" s="6" t="str">
        <f t="shared" si="6"/>
        <v/>
      </c>
      <c r="Q87">
        <f t="shared" si="7"/>
        <v>28120201201</v>
      </c>
    </row>
    <row r="88" spans="1:17" hidden="1" x14ac:dyDescent="0.25">
      <c r="A88" s="5">
        <v>86</v>
      </c>
      <c r="B88" s="5" t="s">
        <v>14</v>
      </c>
      <c r="C88" s="5" t="s">
        <v>15</v>
      </c>
      <c r="D88" s="6" t="s">
        <v>226</v>
      </c>
      <c r="E88" s="7" t="s">
        <v>213</v>
      </c>
      <c r="F88" s="8">
        <v>28120201202</v>
      </c>
      <c r="G88" s="5" t="s">
        <v>18</v>
      </c>
      <c r="H88" s="6" t="s">
        <v>227</v>
      </c>
      <c r="I88" s="9">
        <v>11627484353</v>
      </c>
      <c r="J88" s="7" t="s">
        <v>40</v>
      </c>
      <c r="K88" s="10" t="s">
        <v>41</v>
      </c>
      <c r="L88" s="6">
        <v>1009016538</v>
      </c>
      <c r="M88" s="6">
        <v>6000</v>
      </c>
      <c r="N88" s="6">
        <f t="shared" si="5"/>
        <v>6000</v>
      </c>
      <c r="O88" s="11">
        <v>235845258130</v>
      </c>
      <c r="P88" s="6" t="str">
        <f t="shared" si="6"/>
        <v/>
      </c>
      <c r="Q88">
        <f t="shared" si="7"/>
        <v>28120201202</v>
      </c>
    </row>
    <row r="89" spans="1:17" hidden="1" x14ac:dyDescent="0.25">
      <c r="A89" s="5">
        <v>87</v>
      </c>
      <c r="B89" s="5" t="s">
        <v>14</v>
      </c>
      <c r="C89" s="5" t="s">
        <v>15</v>
      </c>
      <c r="D89" s="6" t="s">
        <v>228</v>
      </c>
      <c r="E89" s="7" t="s">
        <v>213</v>
      </c>
      <c r="F89" s="8">
        <v>28120201203</v>
      </c>
      <c r="G89" s="5" t="s">
        <v>18</v>
      </c>
      <c r="H89" s="6" t="s">
        <v>229</v>
      </c>
      <c r="I89" s="9">
        <v>32451337749</v>
      </c>
      <c r="J89" s="7" t="s">
        <v>40</v>
      </c>
      <c r="K89" s="10" t="s">
        <v>41</v>
      </c>
      <c r="L89" s="6">
        <v>1000349482</v>
      </c>
      <c r="M89" s="6">
        <v>6000</v>
      </c>
      <c r="N89" s="6">
        <f t="shared" si="5"/>
        <v>6000</v>
      </c>
      <c r="O89" s="11">
        <v>315267079526</v>
      </c>
      <c r="P89" s="6" t="str">
        <f t="shared" si="6"/>
        <v/>
      </c>
      <c r="Q89">
        <f t="shared" si="7"/>
        <v>28120201203</v>
      </c>
    </row>
    <row r="90" spans="1:17" hidden="1" x14ac:dyDescent="0.25">
      <c r="A90" s="5">
        <v>88</v>
      </c>
      <c r="B90" s="5" t="s">
        <v>14</v>
      </c>
      <c r="C90" s="5" t="s">
        <v>15</v>
      </c>
      <c r="D90" s="6" t="s">
        <v>230</v>
      </c>
      <c r="E90" s="7" t="s">
        <v>213</v>
      </c>
      <c r="F90" s="8">
        <v>28120201301</v>
      </c>
      <c r="G90" s="5" t="s">
        <v>18</v>
      </c>
      <c r="H90" s="6" t="s">
        <v>231</v>
      </c>
      <c r="I90" s="9">
        <v>32717891665</v>
      </c>
      <c r="J90" s="7" t="s">
        <v>40</v>
      </c>
      <c r="K90" s="10" t="s">
        <v>41</v>
      </c>
      <c r="L90" s="6">
        <v>1007434050</v>
      </c>
      <c r="M90" s="6">
        <v>6000</v>
      </c>
      <c r="N90" s="6">
        <f t="shared" si="5"/>
        <v>6000</v>
      </c>
      <c r="O90" s="11">
        <v>422461249521</v>
      </c>
      <c r="P90" s="6" t="str">
        <f t="shared" si="6"/>
        <v/>
      </c>
      <c r="Q90">
        <f t="shared" si="7"/>
        <v>28120201301</v>
      </c>
    </row>
    <row r="91" spans="1:17" x14ac:dyDescent="0.25">
      <c r="A91" s="5">
        <v>89</v>
      </c>
      <c r="B91" s="5" t="s">
        <v>14</v>
      </c>
      <c r="C91" s="5" t="s">
        <v>15</v>
      </c>
      <c r="D91" s="6" t="s">
        <v>232</v>
      </c>
      <c r="E91" s="7" t="s">
        <v>213</v>
      </c>
      <c r="F91" s="8">
        <v>28120201302</v>
      </c>
      <c r="G91" s="5" t="s">
        <v>18</v>
      </c>
      <c r="H91" s="6" t="s">
        <v>233</v>
      </c>
      <c r="I91" s="9">
        <v>35404282589</v>
      </c>
      <c r="J91" s="7" t="s">
        <v>174</v>
      </c>
      <c r="K91" s="10" t="s">
        <v>138</v>
      </c>
      <c r="L91" s="6">
        <v>1006806208</v>
      </c>
      <c r="M91" s="6">
        <v>6000</v>
      </c>
      <c r="N91" s="6">
        <f t="shared" si="5"/>
        <v>6000</v>
      </c>
      <c r="O91" s="11">
        <v>390283644668</v>
      </c>
      <c r="P91" s="6" t="str">
        <f t="shared" si="6"/>
        <v/>
      </c>
      <c r="Q91" t="str">
        <f t="shared" si="7"/>
        <v/>
      </c>
    </row>
    <row r="92" spans="1:17" hidden="1" x14ac:dyDescent="0.25">
      <c r="A92" s="5">
        <v>90</v>
      </c>
      <c r="B92" s="5" t="s">
        <v>14</v>
      </c>
      <c r="C92" s="5" t="s">
        <v>15</v>
      </c>
      <c r="D92" s="6" t="s">
        <v>234</v>
      </c>
      <c r="E92" s="7" t="s">
        <v>213</v>
      </c>
      <c r="F92" s="8">
        <v>28120201702</v>
      </c>
      <c r="G92" s="5" t="s">
        <v>18</v>
      </c>
      <c r="H92" s="6" t="s">
        <v>235</v>
      </c>
      <c r="I92" s="9">
        <v>30929191815</v>
      </c>
      <c r="J92" s="7" t="s">
        <v>40</v>
      </c>
      <c r="K92" s="10" t="s">
        <v>41</v>
      </c>
      <c r="L92" s="6">
        <v>1003455677</v>
      </c>
      <c r="M92" s="6">
        <v>6000</v>
      </c>
      <c r="N92" s="6">
        <f t="shared" si="5"/>
        <v>6000</v>
      </c>
      <c r="O92" s="11">
        <v>302576192814</v>
      </c>
      <c r="P92" s="6" t="str">
        <f t="shared" si="6"/>
        <v/>
      </c>
      <c r="Q92">
        <f t="shared" si="7"/>
        <v>28120201702</v>
      </c>
    </row>
    <row r="93" spans="1:17" hidden="1" x14ac:dyDescent="0.25">
      <c r="A93" s="5">
        <v>91</v>
      </c>
      <c r="B93" s="5" t="s">
        <v>14</v>
      </c>
      <c r="C93" s="5" t="s">
        <v>15</v>
      </c>
      <c r="D93" s="6" t="s">
        <v>236</v>
      </c>
      <c r="E93" s="7" t="s">
        <v>213</v>
      </c>
      <c r="F93" s="8">
        <v>28120201901</v>
      </c>
      <c r="G93" s="5" t="s">
        <v>18</v>
      </c>
      <c r="H93" s="6" t="s">
        <v>237</v>
      </c>
      <c r="I93" s="9">
        <v>73119786485</v>
      </c>
      <c r="J93" s="7" t="s">
        <v>20</v>
      </c>
      <c r="K93" s="10" t="s">
        <v>21</v>
      </c>
      <c r="L93" s="6">
        <v>1006803669</v>
      </c>
      <c r="M93" s="6">
        <v>6000</v>
      </c>
      <c r="N93" s="6">
        <f t="shared" si="5"/>
        <v>6000</v>
      </c>
      <c r="O93" s="11">
        <v>883137428067</v>
      </c>
      <c r="P93" s="6" t="str">
        <f t="shared" si="6"/>
        <v/>
      </c>
      <c r="Q93">
        <f t="shared" si="7"/>
        <v>28120201901</v>
      </c>
    </row>
    <row r="94" spans="1:17" hidden="1" x14ac:dyDescent="0.25">
      <c r="A94" s="5">
        <v>92</v>
      </c>
      <c r="B94" s="5" t="s">
        <v>14</v>
      </c>
      <c r="C94" s="5" t="s">
        <v>15</v>
      </c>
      <c r="D94" s="6" t="s">
        <v>238</v>
      </c>
      <c r="E94" s="7" t="s">
        <v>213</v>
      </c>
      <c r="F94" s="8">
        <v>28120202002</v>
      </c>
      <c r="G94" s="5" t="s">
        <v>18</v>
      </c>
      <c r="H94" s="6" t="s">
        <v>239</v>
      </c>
      <c r="I94" s="9">
        <v>34455199811</v>
      </c>
      <c r="J94" s="7" t="s">
        <v>40</v>
      </c>
      <c r="K94" s="10" t="s">
        <v>41</v>
      </c>
      <c r="L94" s="6">
        <v>1007433170</v>
      </c>
      <c r="M94" s="6">
        <v>6000</v>
      </c>
      <c r="N94" s="6">
        <f t="shared" si="5"/>
        <v>6000</v>
      </c>
      <c r="O94" s="11">
        <v>807580527370</v>
      </c>
      <c r="P94" s="6" t="str">
        <f t="shared" si="6"/>
        <v/>
      </c>
      <c r="Q94">
        <f t="shared" si="7"/>
        <v>28120202002</v>
      </c>
    </row>
    <row r="95" spans="1:17" hidden="1" x14ac:dyDescent="0.25">
      <c r="A95" s="5">
        <v>93</v>
      </c>
      <c r="B95" s="5" t="s">
        <v>14</v>
      </c>
      <c r="C95" s="5" t="s">
        <v>15</v>
      </c>
      <c r="D95" s="6" t="s">
        <v>240</v>
      </c>
      <c r="E95" s="7" t="s">
        <v>213</v>
      </c>
      <c r="F95" s="8">
        <v>28120202003</v>
      </c>
      <c r="G95" s="5" t="s">
        <v>18</v>
      </c>
      <c r="H95" s="6" t="s">
        <v>118</v>
      </c>
      <c r="I95" s="9">
        <v>73092379598</v>
      </c>
      <c r="J95" s="7" t="s">
        <v>20</v>
      </c>
      <c r="K95" s="10" t="s">
        <v>21</v>
      </c>
      <c r="L95" s="6">
        <v>1006804204</v>
      </c>
      <c r="M95" s="6">
        <v>6000</v>
      </c>
      <c r="N95" s="6">
        <f t="shared" si="5"/>
        <v>6000</v>
      </c>
      <c r="O95" s="11">
        <v>452217273745</v>
      </c>
      <c r="P95" s="6" t="str">
        <f t="shared" si="6"/>
        <v/>
      </c>
      <c r="Q95">
        <f t="shared" si="7"/>
        <v>28120202003</v>
      </c>
    </row>
    <row r="96" spans="1:17" x14ac:dyDescent="0.25">
      <c r="A96" s="5">
        <v>94</v>
      </c>
      <c r="B96" s="5" t="s">
        <v>14</v>
      </c>
      <c r="C96" s="5" t="s">
        <v>15</v>
      </c>
      <c r="D96" s="6" t="s">
        <v>241</v>
      </c>
      <c r="E96" s="7" t="s">
        <v>213</v>
      </c>
      <c r="F96" s="8">
        <v>28120202101</v>
      </c>
      <c r="G96" s="5" t="s">
        <v>18</v>
      </c>
      <c r="H96" s="6" t="s">
        <v>242</v>
      </c>
      <c r="I96" s="9">
        <v>31409854096</v>
      </c>
      <c r="J96" s="7" t="s">
        <v>174</v>
      </c>
      <c r="K96" s="10" t="s">
        <v>138</v>
      </c>
      <c r="L96" s="6">
        <v>1000341562</v>
      </c>
      <c r="M96" s="6">
        <v>6000</v>
      </c>
      <c r="N96" s="6">
        <f t="shared" si="5"/>
        <v>6000</v>
      </c>
      <c r="O96" s="11">
        <v>996878057281</v>
      </c>
      <c r="P96" s="6" t="str">
        <f t="shared" si="6"/>
        <v/>
      </c>
      <c r="Q96" t="str">
        <f t="shared" si="7"/>
        <v/>
      </c>
    </row>
    <row r="97" spans="1:17" hidden="1" x14ac:dyDescent="0.25">
      <c r="A97" s="5">
        <v>95</v>
      </c>
      <c r="B97" s="5" t="s">
        <v>14</v>
      </c>
      <c r="C97" s="5" t="s">
        <v>15</v>
      </c>
      <c r="D97" s="6" t="s">
        <v>243</v>
      </c>
      <c r="E97" s="7" t="s">
        <v>213</v>
      </c>
      <c r="F97" s="8">
        <v>28120202201</v>
      </c>
      <c r="G97" s="5" t="s">
        <v>18</v>
      </c>
      <c r="H97" s="6" t="s">
        <v>244</v>
      </c>
      <c r="I97" s="12" t="s">
        <v>245</v>
      </c>
      <c r="J97" s="7" t="s">
        <v>35</v>
      </c>
      <c r="K97" s="10" t="s">
        <v>36</v>
      </c>
      <c r="L97" s="6">
        <v>1007434321</v>
      </c>
      <c r="M97" s="6">
        <v>6000</v>
      </c>
      <c r="N97" s="6">
        <f t="shared" si="5"/>
        <v>6000</v>
      </c>
      <c r="O97" s="11">
        <v>331130604081</v>
      </c>
      <c r="P97" s="6" t="str">
        <f t="shared" si="6"/>
        <v/>
      </c>
      <c r="Q97">
        <f t="shared" si="7"/>
        <v>28120202201</v>
      </c>
    </row>
    <row r="98" spans="1:17" hidden="1" x14ac:dyDescent="0.25">
      <c r="A98" s="5">
        <v>96</v>
      </c>
      <c r="B98" s="5" t="s">
        <v>14</v>
      </c>
      <c r="C98" s="5" t="s">
        <v>15</v>
      </c>
      <c r="D98" s="6" t="s">
        <v>246</v>
      </c>
      <c r="E98" s="7" t="s">
        <v>213</v>
      </c>
      <c r="F98" s="8">
        <v>28120202501</v>
      </c>
      <c r="G98" s="5" t="s">
        <v>18</v>
      </c>
      <c r="H98" s="6" t="s">
        <v>247</v>
      </c>
      <c r="I98" s="9">
        <v>31496914962</v>
      </c>
      <c r="J98" s="7" t="s">
        <v>40</v>
      </c>
      <c r="K98" s="10" t="s">
        <v>41</v>
      </c>
      <c r="L98" s="6">
        <v>1000347459</v>
      </c>
      <c r="M98" s="6">
        <v>6000</v>
      </c>
      <c r="N98" s="6">
        <f t="shared" si="5"/>
        <v>6000</v>
      </c>
      <c r="O98" s="11">
        <v>355130957846</v>
      </c>
      <c r="P98" s="6" t="str">
        <f t="shared" si="6"/>
        <v/>
      </c>
      <c r="Q98">
        <f t="shared" si="7"/>
        <v>28120202501</v>
      </c>
    </row>
    <row r="99" spans="1:17" hidden="1" x14ac:dyDescent="0.25">
      <c r="A99" s="5">
        <v>97</v>
      </c>
      <c r="B99" s="5" t="s">
        <v>14</v>
      </c>
      <c r="C99" s="5" t="s">
        <v>15</v>
      </c>
      <c r="D99" s="6" t="s">
        <v>248</v>
      </c>
      <c r="E99" s="7" t="s">
        <v>213</v>
      </c>
      <c r="F99" s="8">
        <v>28120202701</v>
      </c>
      <c r="G99" s="5" t="s">
        <v>18</v>
      </c>
      <c r="H99" s="6" t="s">
        <v>249</v>
      </c>
      <c r="I99" s="9">
        <v>34788944348</v>
      </c>
      <c r="J99" s="7" t="s">
        <v>40</v>
      </c>
      <c r="K99" s="10" t="s">
        <v>41</v>
      </c>
      <c r="L99" s="6">
        <v>1000355965</v>
      </c>
      <c r="M99" s="6">
        <v>6000</v>
      </c>
      <c r="N99" s="6">
        <f t="shared" si="5"/>
        <v>6000</v>
      </c>
      <c r="O99" s="11">
        <v>371594699273</v>
      </c>
      <c r="P99" s="6" t="str">
        <f t="shared" ref="P99:P130" si="8">IFERROR(VLOOKUP(L99,HMCONFIRM,1,FALSE),"")</f>
        <v/>
      </c>
      <c r="Q99">
        <f t="shared" ref="Q99:Q130" si="9">IFERROR(VLOOKUP(F99,data,1,FALSE),"")</f>
        <v>28120202701</v>
      </c>
    </row>
    <row r="100" spans="1:17" hidden="1" x14ac:dyDescent="0.25">
      <c r="A100" s="5">
        <v>98</v>
      </c>
      <c r="B100" s="5" t="s">
        <v>14</v>
      </c>
      <c r="C100" s="5" t="s">
        <v>15</v>
      </c>
      <c r="D100" s="6" t="s">
        <v>250</v>
      </c>
      <c r="E100" s="7" t="s">
        <v>213</v>
      </c>
      <c r="F100" s="8">
        <v>28120203101</v>
      </c>
      <c r="G100" s="5" t="s">
        <v>18</v>
      </c>
      <c r="H100" s="6" t="s">
        <v>251</v>
      </c>
      <c r="I100" s="9">
        <v>32597238899</v>
      </c>
      <c r="J100" s="7" t="s">
        <v>174</v>
      </c>
      <c r="K100" s="10" t="s">
        <v>138</v>
      </c>
      <c r="L100" s="6">
        <v>1002819012</v>
      </c>
      <c r="M100" s="6">
        <v>6000</v>
      </c>
      <c r="N100" s="6">
        <f t="shared" si="5"/>
        <v>6000</v>
      </c>
      <c r="O100" s="11">
        <v>507523171285</v>
      </c>
      <c r="P100" s="6" t="str">
        <f t="shared" si="8"/>
        <v/>
      </c>
      <c r="Q100">
        <f t="shared" si="9"/>
        <v>28120203101</v>
      </c>
    </row>
    <row r="101" spans="1:17" hidden="1" x14ac:dyDescent="0.25">
      <c r="A101" s="5">
        <v>99</v>
      </c>
      <c r="B101" s="5" t="s">
        <v>14</v>
      </c>
      <c r="C101" s="5" t="s">
        <v>15</v>
      </c>
      <c r="D101" s="6" t="s">
        <v>252</v>
      </c>
      <c r="E101" s="7" t="s">
        <v>213</v>
      </c>
      <c r="F101" s="8">
        <v>28120203301</v>
      </c>
      <c r="G101" s="5" t="s">
        <v>18</v>
      </c>
      <c r="H101" s="6" t="s">
        <v>253</v>
      </c>
      <c r="I101" s="14">
        <v>38605490418</v>
      </c>
      <c r="J101" s="7" t="s">
        <v>40</v>
      </c>
      <c r="K101" s="10" t="s">
        <v>41</v>
      </c>
      <c r="L101" s="6">
        <v>1003489526</v>
      </c>
      <c r="M101" s="6">
        <v>6000</v>
      </c>
      <c r="N101" s="6">
        <f t="shared" si="5"/>
        <v>6000</v>
      </c>
      <c r="O101" s="11">
        <v>313465240782</v>
      </c>
      <c r="P101" s="6" t="str">
        <f t="shared" si="8"/>
        <v/>
      </c>
      <c r="Q101">
        <f t="shared" si="9"/>
        <v>28120203301</v>
      </c>
    </row>
    <row r="102" spans="1:17" hidden="1" x14ac:dyDescent="0.25">
      <c r="A102" s="5">
        <v>100</v>
      </c>
      <c r="B102" s="5" t="s">
        <v>14</v>
      </c>
      <c r="C102" s="5" t="s">
        <v>15</v>
      </c>
      <c r="D102" s="6" t="s">
        <v>254</v>
      </c>
      <c r="E102" s="7" t="s">
        <v>213</v>
      </c>
      <c r="F102" s="8">
        <v>28120203302</v>
      </c>
      <c r="G102" s="5" t="s">
        <v>18</v>
      </c>
      <c r="H102" s="6" t="s">
        <v>255</v>
      </c>
      <c r="I102" s="9">
        <v>30959843482</v>
      </c>
      <c r="J102" s="7" t="s">
        <v>40</v>
      </c>
      <c r="K102" s="10" t="s">
        <v>41</v>
      </c>
      <c r="L102" s="6">
        <v>1000372921</v>
      </c>
      <c r="M102" s="6">
        <v>6000</v>
      </c>
      <c r="N102" s="6">
        <f t="shared" si="5"/>
        <v>6000</v>
      </c>
      <c r="O102" s="11">
        <v>542667075180</v>
      </c>
      <c r="P102" s="6" t="str">
        <f t="shared" si="8"/>
        <v/>
      </c>
      <c r="Q102">
        <f t="shared" si="9"/>
        <v>28120203302</v>
      </c>
    </row>
    <row r="103" spans="1:17" hidden="1" x14ac:dyDescent="0.25">
      <c r="A103" s="5">
        <v>101</v>
      </c>
      <c r="B103" s="5" t="s">
        <v>14</v>
      </c>
      <c r="C103" s="5" t="s">
        <v>15</v>
      </c>
      <c r="D103" s="6" t="s">
        <v>256</v>
      </c>
      <c r="E103" s="7" t="s">
        <v>213</v>
      </c>
      <c r="F103" s="8">
        <v>28120203502</v>
      </c>
      <c r="G103" s="5" t="s">
        <v>18</v>
      </c>
      <c r="H103" s="6" t="s">
        <v>257</v>
      </c>
      <c r="I103" s="12" t="s">
        <v>258</v>
      </c>
      <c r="J103" s="7" t="s">
        <v>35</v>
      </c>
      <c r="K103" s="10" t="s">
        <v>36</v>
      </c>
      <c r="L103" s="6">
        <v>1000367117</v>
      </c>
      <c r="M103" s="6">
        <v>6000</v>
      </c>
      <c r="N103" s="6">
        <f t="shared" si="5"/>
        <v>6000</v>
      </c>
      <c r="O103" s="11">
        <v>225652939478</v>
      </c>
      <c r="P103" s="6" t="str">
        <f t="shared" si="8"/>
        <v/>
      </c>
      <c r="Q103">
        <f t="shared" si="9"/>
        <v>28120203502</v>
      </c>
    </row>
    <row r="104" spans="1:17" hidden="1" x14ac:dyDescent="0.25">
      <c r="A104" s="5">
        <v>102</v>
      </c>
      <c r="B104" s="5" t="s">
        <v>14</v>
      </c>
      <c r="C104" s="5" t="s">
        <v>15</v>
      </c>
      <c r="D104" s="6" t="s">
        <v>259</v>
      </c>
      <c r="E104" s="7" t="s">
        <v>213</v>
      </c>
      <c r="F104" s="8">
        <v>28120203702</v>
      </c>
      <c r="G104" s="5" t="s">
        <v>18</v>
      </c>
      <c r="H104" s="6" t="s">
        <v>260</v>
      </c>
      <c r="I104" s="9">
        <v>73132369849</v>
      </c>
      <c r="J104" s="7" t="s">
        <v>20</v>
      </c>
      <c r="K104" s="10" t="s">
        <v>21</v>
      </c>
      <c r="L104" s="6">
        <v>1003097963</v>
      </c>
      <c r="M104" s="6">
        <v>6000</v>
      </c>
      <c r="N104" s="6">
        <f t="shared" si="5"/>
        <v>6000</v>
      </c>
      <c r="O104" s="11">
        <v>615998938105</v>
      </c>
      <c r="P104" s="6" t="str">
        <f t="shared" si="8"/>
        <v/>
      </c>
      <c r="Q104">
        <f t="shared" si="9"/>
        <v>28120203702</v>
      </c>
    </row>
    <row r="105" spans="1:17" hidden="1" x14ac:dyDescent="0.25">
      <c r="A105" s="5">
        <v>103</v>
      </c>
      <c r="B105" s="5" t="s">
        <v>14</v>
      </c>
      <c r="C105" s="5" t="s">
        <v>15</v>
      </c>
      <c r="D105" s="6" t="s">
        <v>261</v>
      </c>
      <c r="E105" s="7" t="s">
        <v>213</v>
      </c>
      <c r="F105" s="8">
        <v>28120204001</v>
      </c>
      <c r="G105" s="5" t="s">
        <v>18</v>
      </c>
      <c r="H105" s="6" t="s">
        <v>262</v>
      </c>
      <c r="I105" s="12" t="s">
        <v>263</v>
      </c>
      <c r="J105" s="7" t="s">
        <v>35</v>
      </c>
      <c r="K105" s="10" t="s">
        <v>36</v>
      </c>
      <c r="L105" s="6">
        <v>1003470400</v>
      </c>
      <c r="M105" s="6">
        <v>6000</v>
      </c>
      <c r="N105" s="6">
        <f t="shared" si="5"/>
        <v>6000</v>
      </c>
      <c r="O105" s="11">
        <v>844580402365</v>
      </c>
      <c r="P105" s="6" t="str">
        <f t="shared" si="8"/>
        <v/>
      </c>
      <c r="Q105">
        <f t="shared" si="9"/>
        <v>28120204001</v>
      </c>
    </row>
    <row r="106" spans="1:17" hidden="1" x14ac:dyDescent="0.25">
      <c r="A106" s="5">
        <v>104</v>
      </c>
      <c r="B106" s="5" t="s">
        <v>14</v>
      </c>
      <c r="C106" s="5" t="s">
        <v>15</v>
      </c>
      <c r="D106" s="6" t="s">
        <v>264</v>
      </c>
      <c r="E106" s="7" t="s">
        <v>213</v>
      </c>
      <c r="F106" s="8">
        <v>28120204201</v>
      </c>
      <c r="G106" s="5" t="s">
        <v>18</v>
      </c>
      <c r="H106" s="6" t="s">
        <v>265</v>
      </c>
      <c r="I106" s="9">
        <v>34736762960</v>
      </c>
      <c r="J106" s="7" t="s">
        <v>40</v>
      </c>
      <c r="K106" s="10" t="s">
        <v>41</v>
      </c>
      <c r="L106" s="6">
        <v>1003465693</v>
      </c>
      <c r="M106" s="6">
        <v>6000</v>
      </c>
      <c r="N106" s="6">
        <f t="shared" si="5"/>
        <v>6000</v>
      </c>
      <c r="O106" s="11">
        <v>372343053495</v>
      </c>
      <c r="P106" s="6" t="str">
        <f t="shared" si="8"/>
        <v/>
      </c>
      <c r="Q106">
        <f t="shared" si="9"/>
        <v>28120204201</v>
      </c>
    </row>
    <row r="107" spans="1:17" hidden="1" x14ac:dyDescent="0.25">
      <c r="A107" s="5">
        <v>105</v>
      </c>
      <c r="B107" s="5" t="s">
        <v>14</v>
      </c>
      <c r="C107" s="5" t="s">
        <v>15</v>
      </c>
      <c r="D107" s="6" t="s">
        <v>266</v>
      </c>
      <c r="E107" s="7" t="s">
        <v>213</v>
      </c>
      <c r="F107" s="8">
        <v>28120204702</v>
      </c>
      <c r="G107" s="5" t="s">
        <v>18</v>
      </c>
      <c r="H107" s="6" t="s">
        <v>267</v>
      </c>
      <c r="I107" s="9">
        <v>32645487822</v>
      </c>
      <c r="J107" s="7" t="s">
        <v>40</v>
      </c>
      <c r="K107" s="10" t="s">
        <v>41</v>
      </c>
      <c r="L107" s="6">
        <v>1000069623</v>
      </c>
      <c r="M107" s="6">
        <v>6000</v>
      </c>
      <c r="N107" s="6">
        <f t="shared" si="5"/>
        <v>6000</v>
      </c>
      <c r="O107" s="11">
        <v>516572167795</v>
      </c>
      <c r="P107" s="6" t="str">
        <f t="shared" si="8"/>
        <v/>
      </c>
      <c r="Q107">
        <f t="shared" si="9"/>
        <v>28120204702</v>
      </c>
    </row>
    <row r="108" spans="1:17" hidden="1" x14ac:dyDescent="0.25">
      <c r="A108" s="5">
        <v>106</v>
      </c>
      <c r="B108" s="5" t="s">
        <v>14</v>
      </c>
      <c r="C108" s="5" t="s">
        <v>15</v>
      </c>
      <c r="D108" s="6" t="s">
        <v>268</v>
      </c>
      <c r="E108" s="7" t="s">
        <v>213</v>
      </c>
      <c r="F108" s="8">
        <v>28120205701</v>
      </c>
      <c r="G108" s="5" t="s">
        <v>18</v>
      </c>
      <c r="H108" s="6" t="s">
        <v>269</v>
      </c>
      <c r="I108" s="9">
        <v>6142119002747</v>
      </c>
      <c r="J108" s="7" t="s">
        <v>57</v>
      </c>
      <c r="K108" s="10" t="s">
        <v>58</v>
      </c>
      <c r="L108" s="6">
        <v>1007434408</v>
      </c>
      <c r="M108" s="6">
        <v>6000</v>
      </c>
      <c r="N108" s="6">
        <f t="shared" si="5"/>
        <v>6000</v>
      </c>
      <c r="O108" s="11">
        <v>670851065798</v>
      </c>
      <c r="P108" s="6" t="str">
        <f t="shared" si="8"/>
        <v/>
      </c>
      <c r="Q108">
        <f t="shared" si="9"/>
        <v>28120205701</v>
      </c>
    </row>
    <row r="109" spans="1:17" x14ac:dyDescent="0.25">
      <c r="A109" s="5">
        <v>107</v>
      </c>
      <c r="B109" s="5" t="s">
        <v>14</v>
      </c>
      <c r="C109" s="5" t="s">
        <v>15</v>
      </c>
      <c r="D109" s="6" t="s">
        <v>270</v>
      </c>
      <c r="E109" s="7" t="s">
        <v>213</v>
      </c>
      <c r="F109" s="8">
        <v>28120205801</v>
      </c>
      <c r="G109" s="5" t="s">
        <v>18</v>
      </c>
      <c r="H109" s="6" t="s">
        <v>271</v>
      </c>
      <c r="I109" s="9">
        <v>6142119002731</v>
      </c>
      <c r="J109" s="7" t="s">
        <v>57</v>
      </c>
      <c r="K109" s="10" t="s">
        <v>58</v>
      </c>
      <c r="L109" s="6">
        <v>1007433430</v>
      </c>
      <c r="M109" s="6">
        <v>6000</v>
      </c>
      <c r="N109" s="6">
        <f t="shared" si="5"/>
        <v>6000</v>
      </c>
      <c r="O109" s="11">
        <v>318113250246</v>
      </c>
      <c r="P109" s="6" t="str">
        <f t="shared" si="8"/>
        <v/>
      </c>
      <c r="Q109" t="str">
        <f t="shared" si="9"/>
        <v/>
      </c>
    </row>
    <row r="110" spans="1:17" x14ac:dyDescent="0.25">
      <c r="A110" s="5">
        <v>108</v>
      </c>
      <c r="B110" s="5" t="s">
        <v>14</v>
      </c>
      <c r="C110" s="5" t="s">
        <v>15</v>
      </c>
      <c r="D110" s="6" t="s">
        <v>272</v>
      </c>
      <c r="E110" s="7" t="s">
        <v>213</v>
      </c>
      <c r="F110" s="8">
        <v>28120206401</v>
      </c>
      <c r="G110" s="5" t="s">
        <v>18</v>
      </c>
      <c r="H110" s="6" t="s">
        <v>273</v>
      </c>
      <c r="I110" s="12" t="s">
        <v>274</v>
      </c>
      <c r="J110" s="7" t="s">
        <v>35</v>
      </c>
      <c r="K110" s="10" t="s">
        <v>36</v>
      </c>
      <c r="L110" s="6">
        <v>1003483437</v>
      </c>
      <c r="M110" s="6">
        <v>6000</v>
      </c>
      <c r="N110" s="6">
        <f t="shared" si="5"/>
        <v>6000</v>
      </c>
      <c r="O110" s="11">
        <v>804765142069</v>
      </c>
      <c r="P110" s="6" t="str">
        <f t="shared" si="8"/>
        <v/>
      </c>
      <c r="Q110" t="str">
        <f t="shared" si="9"/>
        <v/>
      </c>
    </row>
    <row r="111" spans="1:17" hidden="1" x14ac:dyDescent="0.25">
      <c r="A111" s="5">
        <v>109</v>
      </c>
      <c r="B111" s="5" t="s">
        <v>14</v>
      </c>
      <c r="C111" s="5" t="s">
        <v>15</v>
      </c>
      <c r="D111" s="6" t="s">
        <v>275</v>
      </c>
      <c r="E111" s="7" t="s">
        <v>213</v>
      </c>
      <c r="F111" s="8">
        <v>28120207103</v>
      </c>
      <c r="G111" s="5" t="s">
        <v>18</v>
      </c>
      <c r="H111" s="6" t="s">
        <v>276</v>
      </c>
      <c r="I111" s="9">
        <v>73073695314</v>
      </c>
      <c r="J111" s="7" t="s">
        <v>20</v>
      </c>
      <c r="K111" s="10" t="s">
        <v>21</v>
      </c>
      <c r="L111" s="6">
        <v>1003491154</v>
      </c>
      <c r="M111" s="6">
        <v>6000</v>
      </c>
      <c r="N111" s="6">
        <f t="shared" si="5"/>
        <v>6000</v>
      </c>
      <c r="O111" s="11">
        <v>561733833655</v>
      </c>
      <c r="P111" s="6" t="str">
        <f t="shared" si="8"/>
        <v/>
      </c>
      <c r="Q111">
        <f t="shared" si="9"/>
        <v>28120207103</v>
      </c>
    </row>
    <row r="112" spans="1:17" hidden="1" x14ac:dyDescent="0.25">
      <c r="A112" s="5">
        <v>110</v>
      </c>
      <c r="B112" s="5" t="s">
        <v>14</v>
      </c>
      <c r="C112" s="5" t="s">
        <v>15</v>
      </c>
      <c r="D112" s="6" t="s">
        <v>277</v>
      </c>
      <c r="E112" s="7" t="s">
        <v>213</v>
      </c>
      <c r="F112" s="8">
        <v>28120207302</v>
      </c>
      <c r="G112" s="5" t="s">
        <v>18</v>
      </c>
      <c r="H112" s="6" t="s">
        <v>278</v>
      </c>
      <c r="I112" s="9">
        <v>73069580331</v>
      </c>
      <c r="J112" s="7" t="s">
        <v>20</v>
      </c>
      <c r="K112" s="10" t="s">
        <v>21</v>
      </c>
      <c r="L112" s="6">
        <v>1009016536</v>
      </c>
      <c r="M112" s="6">
        <v>6000</v>
      </c>
      <c r="N112" s="6">
        <f t="shared" si="5"/>
        <v>6000</v>
      </c>
      <c r="O112" s="11">
        <v>718661702724</v>
      </c>
      <c r="P112" s="6" t="str">
        <f t="shared" si="8"/>
        <v/>
      </c>
      <c r="Q112">
        <f t="shared" si="9"/>
        <v>28120207302</v>
      </c>
    </row>
    <row r="113" spans="1:17" hidden="1" x14ac:dyDescent="0.25">
      <c r="A113" s="5">
        <v>111</v>
      </c>
      <c r="B113" s="5" t="s">
        <v>14</v>
      </c>
      <c r="C113" s="5" t="s">
        <v>15</v>
      </c>
      <c r="D113" s="6" t="s">
        <v>279</v>
      </c>
      <c r="E113" s="7" t="s">
        <v>213</v>
      </c>
      <c r="F113" s="8">
        <v>28120207401</v>
      </c>
      <c r="G113" s="5" t="s">
        <v>18</v>
      </c>
      <c r="H113" s="6" t="s">
        <v>280</v>
      </c>
      <c r="I113" s="9">
        <v>73107597366</v>
      </c>
      <c r="J113" s="7" t="s">
        <v>20</v>
      </c>
      <c r="K113" s="10" t="s">
        <v>21</v>
      </c>
      <c r="L113" s="6">
        <v>1007432948</v>
      </c>
      <c r="M113" s="6">
        <v>6000</v>
      </c>
      <c r="N113" s="6">
        <f t="shared" si="5"/>
        <v>6000</v>
      </c>
      <c r="O113" s="11">
        <v>212536502189</v>
      </c>
      <c r="P113" s="6" t="str">
        <f t="shared" si="8"/>
        <v/>
      </c>
      <c r="Q113">
        <f t="shared" si="9"/>
        <v>28120207401</v>
      </c>
    </row>
    <row r="114" spans="1:17" hidden="1" x14ac:dyDescent="0.25">
      <c r="A114" s="5">
        <v>112</v>
      </c>
      <c r="B114" s="5" t="s">
        <v>14</v>
      </c>
      <c r="C114" s="5" t="s">
        <v>15</v>
      </c>
      <c r="D114" s="6" t="s">
        <v>281</v>
      </c>
      <c r="E114" s="7" t="s">
        <v>213</v>
      </c>
      <c r="F114" s="8">
        <v>28120207504</v>
      </c>
      <c r="G114" s="5" t="s">
        <v>18</v>
      </c>
      <c r="H114" s="6" t="s">
        <v>282</v>
      </c>
      <c r="I114" s="12" t="s">
        <v>283</v>
      </c>
      <c r="J114" s="7" t="s">
        <v>35</v>
      </c>
      <c r="K114" s="10" t="s">
        <v>36</v>
      </c>
      <c r="L114" s="6">
        <v>1003467041</v>
      </c>
      <c r="M114" s="6">
        <v>6000</v>
      </c>
      <c r="N114" s="6">
        <f t="shared" si="5"/>
        <v>6000</v>
      </c>
      <c r="O114" s="11">
        <v>598695298863</v>
      </c>
      <c r="P114" s="6" t="str">
        <f t="shared" si="8"/>
        <v/>
      </c>
      <c r="Q114">
        <f t="shared" si="9"/>
        <v>28120207504</v>
      </c>
    </row>
    <row r="115" spans="1:17" hidden="1" x14ac:dyDescent="0.25">
      <c r="A115" s="5">
        <v>113</v>
      </c>
      <c r="B115" s="5" t="s">
        <v>14</v>
      </c>
      <c r="C115" s="5" t="s">
        <v>15</v>
      </c>
      <c r="D115" s="6" t="s">
        <v>284</v>
      </c>
      <c r="E115" s="7" t="s">
        <v>213</v>
      </c>
      <c r="F115" s="8">
        <v>28120207702</v>
      </c>
      <c r="G115" s="5" t="s">
        <v>18</v>
      </c>
      <c r="H115" s="6" t="s">
        <v>285</v>
      </c>
      <c r="I115" s="12" t="s">
        <v>286</v>
      </c>
      <c r="J115" s="7" t="s">
        <v>35</v>
      </c>
      <c r="K115" s="10" t="s">
        <v>36</v>
      </c>
      <c r="L115" s="6">
        <v>1003099403</v>
      </c>
      <c r="M115" s="6">
        <v>6000</v>
      </c>
      <c r="N115" s="6">
        <f t="shared" si="5"/>
        <v>6000</v>
      </c>
      <c r="O115" s="11">
        <v>674060671317</v>
      </c>
      <c r="P115" s="6" t="str">
        <f t="shared" si="8"/>
        <v/>
      </c>
      <c r="Q115">
        <f t="shared" si="9"/>
        <v>28120207702</v>
      </c>
    </row>
    <row r="116" spans="1:17" hidden="1" x14ac:dyDescent="0.25">
      <c r="A116" s="5">
        <v>114</v>
      </c>
      <c r="B116" s="5" t="s">
        <v>14</v>
      </c>
      <c r="C116" s="5" t="s">
        <v>15</v>
      </c>
      <c r="D116" s="6" t="s">
        <v>287</v>
      </c>
      <c r="E116" s="7" t="s">
        <v>213</v>
      </c>
      <c r="F116" s="8">
        <v>28120207703</v>
      </c>
      <c r="G116" s="5" t="s">
        <v>18</v>
      </c>
      <c r="H116" s="6" t="s">
        <v>288</v>
      </c>
      <c r="I116" s="9">
        <v>31356824671</v>
      </c>
      <c r="J116" s="7" t="s">
        <v>40</v>
      </c>
      <c r="K116" s="10" t="s">
        <v>41</v>
      </c>
      <c r="L116" s="6">
        <v>1000343040</v>
      </c>
      <c r="M116" s="6">
        <v>6000</v>
      </c>
      <c r="N116" s="6">
        <f t="shared" si="5"/>
        <v>6000</v>
      </c>
      <c r="O116" s="11">
        <v>889390305192</v>
      </c>
      <c r="P116" s="6" t="str">
        <f t="shared" si="8"/>
        <v/>
      </c>
      <c r="Q116">
        <f t="shared" si="9"/>
        <v>28120207703</v>
      </c>
    </row>
    <row r="117" spans="1:17" x14ac:dyDescent="0.25">
      <c r="A117" s="5">
        <v>115</v>
      </c>
      <c r="B117" s="5" t="s">
        <v>14</v>
      </c>
      <c r="C117" s="5" t="s">
        <v>15</v>
      </c>
      <c r="D117" s="6" t="s">
        <v>289</v>
      </c>
      <c r="E117" s="7" t="s">
        <v>213</v>
      </c>
      <c r="F117" s="8">
        <v>28120208803</v>
      </c>
      <c r="G117" s="5" t="s">
        <v>18</v>
      </c>
      <c r="H117" s="6" t="s">
        <v>290</v>
      </c>
      <c r="I117" s="15">
        <v>73116371291</v>
      </c>
      <c r="J117" s="16" t="s">
        <v>20</v>
      </c>
      <c r="K117" s="10" t="s">
        <v>63</v>
      </c>
      <c r="L117" s="6">
        <v>1003459597</v>
      </c>
      <c r="M117" s="6">
        <v>6000</v>
      </c>
      <c r="N117" s="6">
        <f t="shared" si="5"/>
        <v>6000</v>
      </c>
      <c r="O117" s="11">
        <v>506530654587</v>
      </c>
      <c r="P117" s="6" t="str">
        <f t="shared" si="8"/>
        <v/>
      </c>
      <c r="Q117" t="str">
        <f t="shared" si="9"/>
        <v/>
      </c>
    </row>
    <row r="118" spans="1:17" x14ac:dyDescent="0.25">
      <c r="A118" s="5">
        <v>116</v>
      </c>
      <c r="B118" s="5" t="s">
        <v>14</v>
      </c>
      <c r="C118" s="5" t="s">
        <v>15</v>
      </c>
      <c r="D118" s="6" t="s">
        <v>291</v>
      </c>
      <c r="E118" s="7" t="s">
        <v>213</v>
      </c>
      <c r="F118" s="8">
        <v>28120209302</v>
      </c>
      <c r="G118" s="5" t="s">
        <v>18</v>
      </c>
      <c r="H118" s="6" t="s">
        <v>292</v>
      </c>
      <c r="I118" s="9">
        <v>73138677950</v>
      </c>
      <c r="J118" s="7" t="s">
        <v>72</v>
      </c>
      <c r="K118" s="10" t="s">
        <v>63</v>
      </c>
      <c r="L118" s="6">
        <v>1003364471</v>
      </c>
      <c r="M118" s="6">
        <v>6000</v>
      </c>
      <c r="N118" s="6">
        <f t="shared" si="5"/>
        <v>6000</v>
      </c>
      <c r="O118" s="11">
        <v>666201117112</v>
      </c>
      <c r="P118" s="6" t="str">
        <f t="shared" si="8"/>
        <v/>
      </c>
      <c r="Q118" t="str">
        <f t="shared" si="9"/>
        <v/>
      </c>
    </row>
    <row r="119" spans="1:17" hidden="1" x14ac:dyDescent="0.25">
      <c r="A119" s="5">
        <v>117</v>
      </c>
      <c r="B119" s="5" t="s">
        <v>14</v>
      </c>
      <c r="C119" s="5" t="s">
        <v>15</v>
      </c>
      <c r="D119" s="6" t="s">
        <v>293</v>
      </c>
      <c r="E119" s="7" t="s">
        <v>213</v>
      </c>
      <c r="F119" s="8">
        <v>28120209701</v>
      </c>
      <c r="G119" s="5" t="s">
        <v>18</v>
      </c>
      <c r="H119" s="6" t="s">
        <v>294</v>
      </c>
      <c r="I119" s="9">
        <v>73121731758</v>
      </c>
      <c r="J119" s="7" t="s">
        <v>72</v>
      </c>
      <c r="K119" s="10" t="s">
        <v>63</v>
      </c>
      <c r="L119" s="6">
        <v>1003100328</v>
      </c>
      <c r="M119" s="6">
        <v>6000</v>
      </c>
      <c r="N119" s="6">
        <f t="shared" si="5"/>
        <v>6000</v>
      </c>
      <c r="O119" s="11">
        <v>236464890736</v>
      </c>
      <c r="P119" s="6" t="str">
        <f t="shared" si="8"/>
        <v/>
      </c>
      <c r="Q119">
        <f t="shared" si="9"/>
        <v>28120209701</v>
      </c>
    </row>
    <row r="120" spans="1:17" hidden="1" x14ac:dyDescent="0.25">
      <c r="A120" s="5">
        <v>118</v>
      </c>
      <c r="B120" s="5" t="s">
        <v>14</v>
      </c>
      <c r="C120" s="5" t="s">
        <v>15</v>
      </c>
      <c r="D120" s="6" t="s">
        <v>295</v>
      </c>
      <c r="E120" s="7" t="s">
        <v>213</v>
      </c>
      <c r="F120" s="8">
        <v>28120210203</v>
      </c>
      <c r="G120" s="5" t="s">
        <v>18</v>
      </c>
      <c r="H120" s="6" t="s">
        <v>296</v>
      </c>
      <c r="I120" s="9">
        <v>38591687654</v>
      </c>
      <c r="J120" s="7" t="s">
        <v>40</v>
      </c>
      <c r="K120" s="10" t="s">
        <v>41</v>
      </c>
      <c r="L120" s="6">
        <v>1003484612</v>
      </c>
      <c r="M120" s="6">
        <v>6000</v>
      </c>
      <c r="N120" s="6">
        <f t="shared" si="5"/>
        <v>6000</v>
      </c>
      <c r="O120" s="11">
        <v>411971416298</v>
      </c>
      <c r="P120" s="6" t="str">
        <f t="shared" si="8"/>
        <v/>
      </c>
      <c r="Q120">
        <f t="shared" si="9"/>
        <v>28120210203</v>
      </c>
    </row>
    <row r="121" spans="1:17" x14ac:dyDescent="0.25">
      <c r="A121" s="5">
        <v>119</v>
      </c>
      <c r="B121" s="5" t="s">
        <v>14</v>
      </c>
      <c r="C121" s="5" t="s">
        <v>15</v>
      </c>
      <c r="D121" s="6" t="s">
        <v>297</v>
      </c>
      <c r="E121" s="7" t="s">
        <v>213</v>
      </c>
      <c r="F121" s="8">
        <v>28120210301</v>
      </c>
      <c r="G121" s="5" t="s">
        <v>18</v>
      </c>
      <c r="H121" s="6" t="s">
        <v>298</v>
      </c>
      <c r="I121" s="9">
        <v>73095830971</v>
      </c>
      <c r="J121" s="7" t="s">
        <v>20</v>
      </c>
      <c r="K121" s="10" t="s">
        <v>21</v>
      </c>
      <c r="L121" s="6">
        <v>1009021613</v>
      </c>
      <c r="M121" s="6">
        <v>6000</v>
      </c>
      <c r="N121" s="6">
        <f t="shared" si="5"/>
        <v>6000</v>
      </c>
      <c r="O121" s="11">
        <v>931959672777</v>
      </c>
      <c r="P121" s="6" t="str">
        <f t="shared" si="8"/>
        <v/>
      </c>
      <c r="Q121" t="str">
        <f t="shared" si="9"/>
        <v/>
      </c>
    </row>
    <row r="122" spans="1:17" hidden="1" x14ac:dyDescent="0.25">
      <c r="A122" s="5">
        <v>120</v>
      </c>
      <c r="B122" s="5" t="s">
        <v>14</v>
      </c>
      <c r="C122" s="5" t="s">
        <v>15</v>
      </c>
      <c r="D122" s="6" t="s">
        <v>299</v>
      </c>
      <c r="E122" s="7" t="s">
        <v>213</v>
      </c>
      <c r="F122" s="8">
        <v>28120211301</v>
      </c>
      <c r="G122" s="5" t="s">
        <v>18</v>
      </c>
      <c r="H122" s="6" t="s">
        <v>300</v>
      </c>
      <c r="I122" s="9">
        <v>73110883396</v>
      </c>
      <c r="J122" s="7" t="s">
        <v>72</v>
      </c>
      <c r="K122" s="10" t="s">
        <v>63</v>
      </c>
      <c r="L122" s="6">
        <v>1006786658</v>
      </c>
      <c r="M122" s="6">
        <v>6000</v>
      </c>
      <c r="N122" s="6">
        <f t="shared" si="5"/>
        <v>6000</v>
      </c>
      <c r="O122" s="11">
        <v>481773323852</v>
      </c>
      <c r="P122" s="6" t="str">
        <f t="shared" si="8"/>
        <v/>
      </c>
      <c r="Q122">
        <f t="shared" si="9"/>
        <v>28120211301</v>
      </c>
    </row>
    <row r="123" spans="1:17" x14ac:dyDescent="0.25">
      <c r="A123" s="5">
        <v>121</v>
      </c>
      <c r="B123" s="5" t="s">
        <v>14</v>
      </c>
      <c r="C123" s="5" t="s">
        <v>15</v>
      </c>
      <c r="D123" s="6" t="s">
        <v>301</v>
      </c>
      <c r="E123" s="7" t="s">
        <v>213</v>
      </c>
      <c r="F123" s="8">
        <v>28120211401</v>
      </c>
      <c r="G123" s="5" t="s">
        <v>18</v>
      </c>
      <c r="H123" s="6" t="s">
        <v>302</v>
      </c>
      <c r="I123" s="9">
        <v>6142101002128</v>
      </c>
      <c r="J123" s="7" t="s">
        <v>57</v>
      </c>
      <c r="K123" s="10" t="s">
        <v>58</v>
      </c>
      <c r="L123" s="6">
        <v>1009016568</v>
      </c>
      <c r="M123" s="6">
        <v>6000</v>
      </c>
      <c r="N123" s="6">
        <f t="shared" si="5"/>
        <v>6000</v>
      </c>
      <c r="O123" s="11">
        <v>885949260750</v>
      </c>
      <c r="P123" s="6" t="str">
        <f t="shared" si="8"/>
        <v/>
      </c>
      <c r="Q123" t="str">
        <f t="shared" si="9"/>
        <v/>
      </c>
    </row>
    <row r="124" spans="1:17" hidden="1" x14ac:dyDescent="0.25">
      <c r="A124" s="5">
        <v>122</v>
      </c>
      <c r="B124" s="5" t="s">
        <v>14</v>
      </c>
      <c r="C124" s="5" t="s">
        <v>15</v>
      </c>
      <c r="D124" s="6" t="s">
        <v>303</v>
      </c>
      <c r="E124" s="7" t="s">
        <v>213</v>
      </c>
      <c r="F124" s="8">
        <v>28120211601</v>
      </c>
      <c r="G124" s="5" t="s">
        <v>18</v>
      </c>
      <c r="H124" s="6" t="s">
        <v>304</v>
      </c>
      <c r="I124" s="24">
        <v>73084271517</v>
      </c>
      <c r="J124" s="16" t="s">
        <v>72</v>
      </c>
      <c r="K124" s="10" t="s">
        <v>63</v>
      </c>
      <c r="L124" s="6">
        <v>1009016537</v>
      </c>
      <c r="M124" s="6">
        <v>6000</v>
      </c>
      <c r="N124" s="6">
        <f t="shared" si="5"/>
        <v>6000</v>
      </c>
      <c r="O124" s="11">
        <v>851418001786</v>
      </c>
      <c r="P124" s="6" t="str">
        <f t="shared" si="8"/>
        <v/>
      </c>
      <c r="Q124">
        <f t="shared" si="9"/>
        <v>28120211601</v>
      </c>
    </row>
    <row r="125" spans="1:17" hidden="1" x14ac:dyDescent="0.25">
      <c r="A125" s="5">
        <v>123</v>
      </c>
      <c r="B125" s="5" t="s">
        <v>14</v>
      </c>
      <c r="C125" s="5" t="s">
        <v>15</v>
      </c>
      <c r="D125" s="6" t="s">
        <v>305</v>
      </c>
      <c r="E125" s="7" t="s">
        <v>213</v>
      </c>
      <c r="F125" s="8">
        <v>28120212107</v>
      </c>
      <c r="G125" s="5" t="s">
        <v>18</v>
      </c>
      <c r="H125" s="6" t="s">
        <v>306</v>
      </c>
      <c r="I125" s="9">
        <v>31604131392</v>
      </c>
      <c r="J125" s="7" t="s">
        <v>40</v>
      </c>
      <c r="K125" s="10" t="s">
        <v>41</v>
      </c>
      <c r="L125" s="6">
        <v>1007434879</v>
      </c>
      <c r="M125" s="6">
        <v>6000</v>
      </c>
      <c r="N125" s="6">
        <f t="shared" si="5"/>
        <v>6000</v>
      </c>
      <c r="O125" s="11">
        <v>987906955840</v>
      </c>
      <c r="P125" s="6" t="str">
        <f t="shared" si="8"/>
        <v/>
      </c>
      <c r="Q125">
        <f t="shared" si="9"/>
        <v>28120212107</v>
      </c>
    </row>
    <row r="126" spans="1:17" x14ac:dyDescent="0.25">
      <c r="A126" s="5">
        <v>124</v>
      </c>
      <c r="B126" s="5" t="s">
        <v>14</v>
      </c>
      <c r="C126" s="5" t="s">
        <v>15</v>
      </c>
      <c r="D126" s="6" t="s">
        <v>307</v>
      </c>
      <c r="E126" s="7" t="s">
        <v>213</v>
      </c>
      <c r="F126" s="8">
        <v>28120212205</v>
      </c>
      <c r="G126" s="5" t="s">
        <v>18</v>
      </c>
      <c r="H126" s="6" t="s">
        <v>308</v>
      </c>
      <c r="I126" s="9">
        <v>6142108000074</v>
      </c>
      <c r="J126" s="7" t="s">
        <v>57</v>
      </c>
      <c r="K126" s="10" t="s">
        <v>58</v>
      </c>
      <c r="L126" s="6">
        <v>1003096217</v>
      </c>
      <c r="M126" s="6">
        <v>6000</v>
      </c>
      <c r="N126" s="6">
        <f t="shared" si="5"/>
        <v>6000</v>
      </c>
      <c r="O126" s="11">
        <v>546105939975</v>
      </c>
      <c r="P126" s="6" t="str">
        <f t="shared" si="8"/>
        <v/>
      </c>
      <c r="Q126" t="str">
        <f t="shared" si="9"/>
        <v/>
      </c>
    </row>
    <row r="127" spans="1:17" x14ac:dyDescent="0.25">
      <c r="A127" s="5">
        <v>125</v>
      </c>
      <c r="B127" s="5" t="s">
        <v>14</v>
      </c>
      <c r="C127" s="5" t="s">
        <v>15</v>
      </c>
      <c r="D127" s="6" t="s">
        <v>309</v>
      </c>
      <c r="E127" s="7" t="s">
        <v>213</v>
      </c>
      <c r="F127" s="8">
        <v>28120212402</v>
      </c>
      <c r="G127" s="5" t="s">
        <v>18</v>
      </c>
      <c r="H127" s="6" t="s">
        <v>310</v>
      </c>
      <c r="I127" s="9">
        <v>34484437026</v>
      </c>
      <c r="J127" s="7" t="s">
        <v>40</v>
      </c>
      <c r="K127" s="10" t="s">
        <v>41</v>
      </c>
      <c r="L127" s="6">
        <v>1003140402</v>
      </c>
      <c r="M127" s="6">
        <v>6000</v>
      </c>
      <c r="N127" s="6">
        <f t="shared" si="5"/>
        <v>6000</v>
      </c>
      <c r="O127" s="11">
        <v>543512538036</v>
      </c>
      <c r="P127" s="6" t="str">
        <f t="shared" si="8"/>
        <v/>
      </c>
      <c r="Q127" t="str">
        <f t="shared" si="9"/>
        <v/>
      </c>
    </row>
    <row r="128" spans="1:17" hidden="1" x14ac:dyDescent="0.25">
      <c r="A128" s="5">
        <v>126</v>
      </c>
      <c r="B128" s="5" t="s">
        <v>14</v>
      </c>
      <c r="C128" s="5" t="s">
        <v>15</v>
      </c>
      <c r="D128" s="22" t="s">
        <v>311</v>
      </c>
      <c r="E128" s="6" t="s">
        <v>213</v>
      </c>
      <c r="F128" s="5">
        <v>28120202802</v>
      </c>
      <c r="G128" s="5" t="s">
        <v>18</v>
      </c>
      <c r="H128" s="6" t="s">
        <v>312</v>
      </c>
      <c r="I128" s="23">
        <v>33377164159</v>
      </c>
      <c r="J128" s="22" t="s">
        <v>40</v>
      </c>
      <c r="K128" s="10" t="s">
        <v>41</v>
      </c>
      <c r="L128" s="6">
        <v>1003152233</v>
      </c>
      <c r="M128" s="6">
        <v>6000</v>
      </c>
      <c r="N128" s="6">
        <f t="shared" si="5"/>
        <v>6000</v>
      </c>
      <c r="O128" s="11">
        <v>885840396024</v>
      </c>
      <c r="P128" s="6" t="str">
        <f t="shared" si="8"/>
        <v/>
      </c>
      <c r="Q128">
        <f t="shared" si="9"/>
        <v>28120202802</v>
      </c>
    </row>
    <row r="129" spans="1:17" x14ac:dyDescent="0.25">
      <c r="A129" s="5">
        <v>127</v>
      </c>
      <c r="B129" s="5" t="s">
        <v>14</v>
      </c>
      <c r="C129" s="5" t="s">
        <v>15</v>
      </c>
      <c r="D129" s="22" t="s">
        <v>313</v>
      </c>
      <c r="E129" s="6" t="s">
        <v>213</v>
      </c>
      <c r="F129" s="5">
        <v>28120211901</v>
      </c>
      <c r="G129" s="5" t="s">
        <v>18</v>
      </c>
      <c r="H129" s="6" t="s">
        <v>314</v>
      </c>
      <c r="I129" s="13" t="s">
        <v>315</v>
      </c>
      <c r="J129" s="7" t="s">
        <v>35</v>
      </c>
      <c r="K129" s="10" t="s">
        <v>36</v>
      </c>
      <c r="L129" s="6">
        <v>1003146998</v>
      </c>
      <c r="M129" s="6">
        <v>6000</v>
      </c>
      <c r="N129" s="6">
        <v>6000</v>
      </c>
      <c r="O129" s="11">
        <v>452452652652</v>
      </c>
      <c r="P129" s="6" t="str">
        <f t="shared" si="8"/>
        <v/>
      </c>
      <c r="Q129" t="str">
        <f t="shared" si="9"/>
        <v/>
      </c>
    </row>
    <row r="130" spans="1:17" hidden="1" x14ac:dyDescent="0.25">
      <c r="A130" s="5">
        <v>128</v>
      </c>
      <c r="B130" s="5" t="s">
        <v>14</v>
      </c>
      <c r="C130" s="5" t="s">
        <v>15</v>
      </c>
      <c r="D130" s="6" t="s">
        <v>316</v>
      </c>
      <c r="E130" s="7" t="s">
        <v>317</v>
      </c>
      <c r="F130" s="19">
        <v>28120201205</v>
      </c>
      <c r="G130" s="5" t="s">
        <v>18</v>
      </c>
      <c r="H130" s="6" t="s">
        <v>318</v>
      </c>
      <c r="I130" s="20">
        <v>20379358579</v>
      </c>
      <c r="J130" s="21" t="s">
        <v>40</v>
      </c>
      <c r="K130" s="10" t="s">
        <v>41</v>
      </c>
      <c r="L130" s="6">
        <v>1003450423</v>
      </c>
      <c r="M130" s="6">
        <v>6000</v>
      </c>
      <c r="N130" s="6">
        <f t="shared" ref="N130:N149" si="10">SUM(M130)</f>
        <v>6000</v>
      </c>
      <c r="O130" s="11">
        <v>787074611043</v>
      </c>
      <c r="P130" s="6" t="str">
        <f t="shared" si="8"/>
        <v/>
      </c>
      <c r="Q130">
        <f t="shared" si="9"/>
        <v>28120201205</v>
      </c>
    </row>
    <row r="131" spans="1:17" hidden="1" x14ac:dyDescent="0.25">
      <c r="A131" s="5">
        <v>129</v>
      </c>
      <c r="B131" s="5" t="s">
        <v>14</v>
      </c>
      <c r="C131" s="5" t="s">
        <v>15</v>
      </c>
      <c r="D131" s="6" t="s">
        <v>319</v>
      </c>
      <c r="E131" s="7" t="s">
        <v>317</v>
      </c>
      <c r="F131" s="19">
        <v>28120201603</v>
      </c>
      <c r="G131" s="5" t="s">
        <v>18</v>
      </c>
      <c r="H131" s="6" t="s">
        <v>320</v>
      </c>
      <c r="I131" s="20">
        <v>30940139632</v>
      </c>
      <c r="J131" s="21" t="s">
        <v>40</v>
      </c>
      <c r="K131" s="10" t="s">
        <v>41</v>
      </c>
      <c r="L131" s="6">
        <v>1007433558</v>
      </c>
      <c r="M131" s="6">
        <v>6000</v>
      </c>
      <c r="N131" s="6">
        <f t="shared" si="10"/>
        <v>6000</v>
      </c>
      <c r="O131" s="11">
        <v>615230080968</v>
      </c>
      <c r="P131" s="6" t="str">
        <f t="shared" ref="P131:P149" si="11">IFERROR(VLOOKUP(L131,HMCONFIRM,1,FALSE),"")</f>
        <v/>
      </c>
      <c r="Q131">
        <f t="shared" ref="Q131:Q149" si="12">IFERROR(VLOOKUP(F131,data,1,FALSE),"")</f>
        <v>28120201603</v>
      </c>
    </row>
    <row r="132" spans="1:17" hidden="1" x14ac:dyDescent="0.25">
      <c r="A132" s="5">
        <v>130</v>
      </c>
      <c r="B132" s="5" t="s">
        <v>14</v>
      </c>
      <c r="C132" s="5" t="s">
        <v>15</v>
      </c>
      <c r="D132" s="6" t="s">
        <v>321</v>
      </c>
      <c r="E132" s="7" t="s">
        <v>317</v>
      </c>
      <c r="F132" s="19">
        <v>28120201803</v>
      </c>
      <c r="G132" s="5" t="s">
        <v>18</v>
      </c>
      <c r="H132" s="6" t="s">
        <v>322</v>
      </c>
      <c r="I132" s="20">
        <v>32787729224</v>
      </c>
      <c r="J132" s="21" t="s">
        <v>40</v>
      </c>
      <c r="K132" s="10" t="s">
        <v>41</v>
      </c>
      <c r="L132" s="6">
        <v>1003450302</v>
      </c>
      <c r="M132" s="6">
        <v>6000</v>
      </c>
      <c r="N132" s="6">
        <f t="shared" si="10"/>
        <v>6000</v>
      </c>
      <c r="O132" s="11">
        <v>529516282789</v>
      </c>
      <c r="P132" s="6" t="str">
        <f t="shared" si="11"/>
        <v/>
      </c>
      <c r="Q132">
        <f t="shared" si="12"/>
        <v>28120201803</v>
      </c>
    </row>
    <row r="133" spans="1:17" hidden="1" x14ac:dyDescent="0.25">
      <c r="A133" s="5">
        <v>131</v>
      </c>
      <c r="B133" s="5" t="s">
        <v>14</v>
      </c>
      <c r="C133" s="5" t="s">
        <v>15</v>
      </c>
      <c r="D133" s="6" t="s">
        <v>321</v>
      </c>
      <c r="E133" s="7" t="s">
        <v>317</v>
      </c>
      <c r="F133" s="19">
        <v>28120201803</v>
      </c>
      <c r="G133" s="5" t="s">
        <v>18</v>
      </c>
      <c r="H133" s="6" t="s">
        <v>323</v>
      </c>
      <c r="I133" s="20">
        <v>32226162888</v>
      </c>
      <c r="J133" s="21" t="s">
        <v>40</v>
      </c>
      <c r="K133" s="10" t="s">
        <v>41</v>
      </c>
      <c r="L133" s="6">
        <v>1009132611</v>
      </c>
      <c r="M133" s="6">
        <v>6000</v>
      </c>
      <c r="N133" s="6">
        <f t="shared" si="10"/>
        <v>6000</v>
      </c>
      <c r="O133" s="11">
        <v>242995644200</v>
      </c>
      <c r="P133" s="6" t="str">
        <f t="shared" si="11"/>
        <v/>
      </c>
      <c r="Q133">
        <f t="shared" si="12"/>
        <v>28120201803</v>
      </c>
    </row>
    <row r="134" spans="1:17" x14ac:dyDescent="0.25">
      <c r="A134" s="5">
        <v>132</v>
      </c>
      <c r="B134" s="5" t="s">
        <v>14</v>
      </c>
      <c r="C134" s="5" t="s">
        <v>15</v>
      </c>
      <c r="D134" s="6" t="s">
        <v>324</v>
      </c>
      <c r="E134" s="7" t="s">
        <v>317</v>
      </c>
      <c r="F134" s="19">
        <v>28120202803</v>
      </c>
      <c r="G134" s="5" t="s">
        <v>18</v>
      </c>
      <c r="H134" s="6" t="s">
        <v>325</v>
      </c>
      <c r="I134" s="20">
        <v>30669407092</v>
      </c>
      <c r="J134" s="21" t="s">
        <v>40</v>
      </c>
      <c r="K134" s="10" t="s">
        <v>41</v>
      </c>
      <c r="L134" s="6">
        <v>1007433731</v>
      </c>
      <c r="M134" s="6">
        <v>6000</v>
      </c>
      <c r="N134" s="6">
        <f t="shared" si="10"/>
        <v>6000</v>
      </c>
      <c r="O134" s="11">
        <v>988812378927</v>
      </c>
      <c r="P134" s="6" t="str">
        <f t="shared" si="11"/>
        <v/>
      </c>
      <c r="Q134" t="str">
        <f t="shared" si="12"/>
        <v/>
      </c>
    </row>
    <row r="135" spans="1:17" x14ac:dyDescent="0.25">
      <c r="A135" s="5">
        <v>133</v>
      </c>
      <c r="B135" s="5" t="s">
        <v>14</v>
      </c>
      <c r="C135" s="5" t="s">
        <v>15</v>
      </c>
      <c r="D135" s="6" t="s">
        <v>326</v>
      </c>
      <c r="E135" s="7" t="s">
        <v>317</v>
      </c>
      <c r="F135" s="8">
        <v>28120207615</v>
      </c>
      <c r="G135" s="5" t="s">
        <v>18</v>
      </c>
      <c r="H135" s="6" t="s">
        <v>327</v>
      </c>
      <c r="I135" s="9">
        <v>73112375948</v>
      </c>
      <c r="J135" s="7" t="s">
        <v>20</v>
      </c>
      <c r="K135" s="10" t="s">
        <v>21</v>
      </c>
      <c r="L135" s="6">
        <v>1003397656</v>
      </c>
      <c r="M135" s="6">
        <v>6000</v>
      </c>
      <c r="N135" s="6">
        <f t="shared" si="10"/>
        <v>6000</v>
      </c>
      <c r="O135" s="11">
        <v>584876055815</v>
      </c>
      <c r="P135" s="6" t="str">
        <f t="shared" si="11"/>
        <v/>
      </c>
      <c r="Q135" t="str">
        <f t="shared" si="12"/>
        <v/>
      </c>
    </row>
    <row r="136" spans="1:17" x14ac:dyDescent="0.25">
      <c r="A136" s="5">
        <v>134</v>
      </c>
      <c r="B136" s="5" t="s">
        <v>14</v>
      </c>
      <c r="C136" s="5" t="s">
        <v>15</v>
      </c>
      <c r="D136" s="6" t="s">
        <v>326</v>
      </c>
      <c r="E136" s="7" t="s">
        <v>317</v>
      </c>
      <c r="F136" s="8">
        <v>28120207615</v>
      </c>
      <c r="G136" s="5" t="s">
        <v>18</v>
      </c>
      <c r="H136" s="6" t="s">
        <v>328</v>
      </c>
      <c r="I136" s="12" t="s">
        <v>329</v>
      </c>
      <c r="J136" s="7" t="s">
        <v>35</v>
      </c>
      <c r="K136" s="10" t="s">
        <v>36</v>
      </c>
      <c r="L136" s="6">
        <v>1009037817</v>
      </c>
      <c r="M136" s="6">
        <v>6000</v>
      </c>
      <c r="N136" s="6">
        <f t="shared" si="10"/>
        <v>6000</v>
      </c>
      <c r="O136" s="11">
        <v>629342862017</v>
      </c>
      <c r="P136" s="6" t="str">
        <f t="shared" si="11"/>
        <v/>
      </c>
      <c r="Q136" t="str">
        <f t="shared" si="12"/>
        <v/>
      </c>
    </row>
    <row r="137" spans="1:17" x14ac:dyDescent="0.25">
      <c r="A137" s="5">
        <v>135</v>
      </c>
      <c r="B137" s="5" t="s">
        <v>14</v>
      </c>
      <c r="C137" s="5" t="s">
        <v>15</v>
      </c>
      <c r="D137" s="6" t="s">
        <v>330</v>
      </c>
      <c r="E137" s="7" t="s">
        <v>317</v>
      </c>
      <c r="F137" s="19">
        <v>28120210003</v>
      </c>
      <c r="G137" s="5" t="s">
        <v>18</v>
      </c>
      <c r="H137" s="6" t="s">
        <v>331</v>
      </c>
      <c r="I137" s="20">
        <v>6142119000022</v>
      </c>
      <c r="J137" s="21" t="s">
        <v>57</v>
      </c>
      <c r="K137" s="10" t="s">
        <v>190</v>
      </c>
      <c r="L137" s="6">
        <v>1003487995</v>
      </c>
      <c r="M137" s="6">
        <v>6000</v>
      </c>
      <c r="N137" s="6">
        <f t="shared" si="10"/>
        <v>6000</v>
      </c>
      <c r="O137" s="11">
        <v>531581824731</v>
      </c>
      <c r="P137" s="6" t="str">
        <f t="shared" si="11"/>
        <v/>
      </c>
      <c r="Q137" t="str">
        <f t="shared" si="12"/>
        <v/>
      </c>
    </row>
    <row r="138" spans="1:17" hidden="1" x14ac:dyDescent="0.25">
      <c r="A138" s="5">
        <v>136</v>
      </c>
      <c r="B138" s="5" t="s">
        <v>14</v>
      </c>
      <c r="C138" s="5" t="s">
        <v>15</v>
      </c>
      <c r="D138" s="6" t="s">
        <v>332</v>
      </c>
      <c r="E138" s="7" t="s">
        <v>317</v>
      </c>
      <c r="F138" s="19">
        <v>28120210804</v>
      </c>
      <c r="G138" s="5" t="s">
        <v>18</v>
      </c>
      <c r="H138" s="6" t="s">
        <v>333</v>
      </c>
      <c r="I138" s="20">
        <v>6142119000504</v>
      </c>
      <c r="J138" s="21" t="s">
        <v>57</v>
      </c>
      <c r="K138" s="10" t="s">
        <v>190</v>
      </c>
      <c r="L138" s="6">
        <v>1003462286</v>
      </c>
      <c r="M138" s="6">
        <v>6000</v>
      </c>
      <c r="N138" s="6">
        <f t="shared" si="10"/>
        <v>6000</v>
      </c>
      <c r="O138" s="11">
        <v>290016901910</v>
      </c>
      <c r="P138" s="6" t="str">
        <f t="shared" si="11"/>
        <v/>
      </c>
      <c r="Q138">
        <f t="shared" si="12"/>
        <v>28120210804</v>
      </c>
    </row>
    <row r="139" spans="1:17" hidden="1" x14ac:dyDescent="0.25">
      <c r="A139" s="5">
        <v>137</v>
      </c>
      <c r="B139" s="5" t="s">
        <v>14</v>
      </c>
      <c r="C139" s="5" t="s">
        <v>15</v>
      </c>
      <c r="D139" s="6" t="s">
        <v>332</v>
      </c>
      <c r="E139" s="7" t="s">
        <v>317</v>
      </c>
      <c r="F139" s="19">
        <v>28120210804</v>
      </c>
      <c r="G139" s="5" t="s">
        <v>334</v>
      </c>
      <c r="H139" s="6" t="s">
        <v>335</v>
      </c>
      <c r="I139" s="20">
        <v>6142119000329</v>
      </c>
      <c r="J139" s="21" t="s">
        <v>57</v>
      </c>
      <c r="K139" s="10" t="s">
        <v>190</v>
      </c>
      <c r="L139" s="6">
        <v>1009247120</v>
      </c>
      <c r="M139" s="6">
        <v>6000</v>
      </c>
      <c r="N139" s="6">
        <f t="shared" si="10"/>
        <v>6000</v>
      </c>
      <c r="O139" s="11">
        <v>711151255765</v>
      </c>
      <c r="P139" s="6" t="str">
        <f t="shared" si="11"/>
        <v/>
      </c>
      <c r="Q139">
        <f t="shared" si="12"/>
        <v>28120210804</v>
      </c>
    </row>
    <row r="140" spans="1:17" hidden="1" x14ac:dyDescent="0.25">
      <c r="A140" s="5">
        <v>138</v>
      </c>
      <c r="B140" s="5" t="s">
        <v>14</v>
      </c>
      <c r="C140" s="5" t="s">
        <v>15</v>
      </c>
      <c r="D140" s="6" t="s">
        <v>336</v>
      </c>
      <c r="E140" s="7" t="s">
        <v>317</v>
      </c>
      <c r="F140" s="5">
        <v>28120212104</v>
      </c>
      <c r="G140" s="5" t="s">
        <v>18</v>
      </c>
      <c r="H140" s="6" t="s">
        <v>337</v>
      </c>
      <c r="I140" s="23">
        <v>31981678263</v>
      </c>
      <c r="J140" s="22" t="s">
        <v>174</v>
      </c>
      <c r="K140" s="6" t="s">
        <v>138</v>
      </c>
      <c r="L140" s="6">
        <v>1007433578</v>
      </c>
      <c r="M140" s="6">
        <v>6000</v>
      </c>
      <c r="N140" s="6">
        <f t="shared" si="10"/>
        <v>6000</v>
      </c>
      <c r="O140" s="11">
        <v>731168137968</v>
      </c>
      <c r="P140" s="6" t="str">
        <f t="shared" si="11"/>
        <v/>
      </c>
      <c r="Q140">
        <f t="shared" si="12"/>
        <v>28120212104</v>
      </c>
    </row>
    <row r="141" spans="1:17" hidden="1" x14ac:dyDescent="0.25">
      <c r="A141" s="5">
        <v>139</v>
      </c>
      <c r="B141" s="5" t="s">
        <v>14</v>
      </c>
      <c r="C141" s="5" t="s">
        <v>15</v>
      </c>
      <c r="D141" s="6" t="s">
        <v>338</v>
      </c>
      <c r="E141" s="7" t="s">
        <v>317</v>
      </c>
      <c r="F141" s="19">
        <v>28120212206</v>
      </c>
      <c r="G141" s="5" t="s">
        <v>18</v>
      </c>
      <c r="H141" s="6" t="s">
        <v>339</v>
      </c>
      <c r="I141" s="20">
        <v>37175213926</v>
      </c>
      <c r="J141" s="21" t="s">
        <v>174</v>
      </c>
      <c r="K141" s="10" t="s">
        <v>41</v>
      </c>
      <c r="L141" s="6">
        <v>1009058250</v>
      </c>
      <c r="M141" s="6">
        <v>6000</v>
      </c>
      <c r="N141" s="6">
        <f t="shared" si="10"/>
        <v>6000</v>
      </c>
      <c r="O141" s="11">
        <v>983436775614</v>
      </c>
      <c r="P141" s="6" t="str">
        <f t="shared" si="11"/>
        <v/>
      </c>
      <c r="Q141">
        <f t="shared" si="12"/>
        <v>28120212206</v>
      </c>
    </row>
    <row r="142" spans="1:17" hidden="1" x14ac:dyDescent="0.25">
      <c r="A142" s="5">
        <v>140</v>
      </c>
      <c r="B142" s="5" t="s">
        <v>14</v>
      </c>
      <c r="C142" s="5" t="s">
        <v>15</v>
      </c>
      <c r="D142" s="6" t="s">
        <v>340</v>
      </c>
      <c r="E142" s="7" t="s">
        <v>317</v>
      </c>
      <c r="F142" s="19">
        <v>28120212403</v>
      </c>
      <c r="G142" s="5" t="s">
        <v>18</v>
      </c>
      <c r="H142" s="6" t="s">
        <v>341</v>
      </c>
      <c r="I142" s="20">
        <v>73103318844</v>
      </c>
      <c r="J142" s="21" t="s">
        <v>20</v>
      </c>
      <c r="K142" s="10" t="s">
        <v>21</v>
      </c>
      <c r="L142" s="6">
        <v>1003488933</v>
      </c>
      <c r="M142" s="6">
        <v>6000</v>
      </c>
      <c r="N142" s="6">
        <f t="shared" si="10"/>
        <v>6000</v>
      </c>
      <c r="O142" s="11">
        <v>689894227760</v>
      </c>
      <c r="P142" s="6" t="str">
        <f t="shared" si="11"/>
        <v/>
      </c>
      <c r="Q142">
        <f t="shared" si="12"/>
        <v>28120212403</v>
      </c>
    </row>
    <row r="143" spans="1:17" hidden="1" x14ac:dyDescent="0.25">
      <c r="A143" s="5">
        <v>141</v>
      </c>
      <c r="B143" s="5" t="s">
        <v>14</v>
      </c>
      <c r="C143" s="5" t="s">
        <v>15</v>
      </c>
      <c r="D143" s="6" t="s">
        <v>340</v>
      </c>
      <c r="E143" s="7" t="s">
        <v>317</v>
      </c>
      <c r="F143" s="19">
        <v>28120212403</v>
      </c>
      <c r="G143" s="5" t="s">
        <v>18</v>
      </c>
      <c r="H143" s="6" t="s">
        <v>342</v>
      </c>
      <c r="I143" s="20">
        <v>34756927023</v>
      </c>
      <c r="J143" s="21" t="s">
        <v>40</v>
      </c>
      <c r="K143" s="10" t="s">
        <v>41</v>
      </c>
      <c r="L143" s="6">
        <v>1003484754</v>
      </c>
      <c r="M143" s="6">
        <v>6000</v>
      </c>
      <c r="N143" s="6">
        <f t="shared" si="10"/>
        <v>6000</v>
      </c>
      <c r="O143" s="11">
        <v>393651585434</v>
      </c>
      <c r="P143" s="6" t="str">
        <f t="shared" si="11"/>
        <v/>
      </c>
      <c r="Q143">
        <f t="shared" si="12"/>
        <v>28120212403</v>
      </c>
    </row>
    <row r="144" spans="1:17" hidden="1" x14ac:dyDescent="0.25">
      <c r="A144" s="5">
        <v>142</v>
      </c>
      <c r="B144" s="5" t="s">
        <v>14</v>
      </c>
      <c r="C144" s="5" t="s">
        <v>15</v>
      </c>
      <c r="D144" s="6" t="s">
        <v>343</v>
      </c>
      <c r="E144" s="7" t="s">
        <v>344</v>
      </c>
      <c r="F144" s="8">
        <v>28120207604</v>
      </c>
      <c r="G144" s="5" t="s">
        <v>18</v>
      </c>
      <c r="H144" s="6" t="s">
        <v>345</v>
      </c>
      <c r="I144" s="12" t="s">
        <v>346</v>
      </c>
      <c r="J144" s="7" t="s">
        <v>35</v>
      </c>
      <c r="K144" s="10" t="s">
        <v>36</v>
      </c>
      <c r="L144" s="6">
        <v>1007434101</v>
      </c>
      <c r="M144" s="6">
        <v>6000</v>
      </c>
      <c r="N144" s="6">
        <f t="shared" si="10"/>
        <v>6000</v>
      </c>
      <c r="O144" s="11">
        <v>702291476660</v>
      </c>
      <c r="P144" s="6" t="str">
        <f t="shared" si="11"/>
        <v/>
      </c>
      <c r="Q144">
        <f t="shared" si="12"/>
        <v>28120207604</v>
      </c>
    </row>
    <row r="145" spans="1:17" hidden="1" x14ac:dyDescent="0.25">
      <c r="A145" s="5">
        <v>143</v>
      </c>
      <c r="B145" s="5" t="s">
        <v>14</v>
      </c>
      <c r="C145" s="5" t="s">
        <v>15</v>
      </c>
      <c r="D145" s="6" t="s">
        <v>347</v>
      </c>
      <c r="E145" s="7" t="s">
        <v>344</v>
      </c>
      <c r="F145" s="19">
        <v>28120207604</v>
      </c>
      <c r="G145" s="5" t="s">
        <v>18</v>
      </c>
      <c r="H145" s="6" t="s">
        <v>348</v>
      </c>
      <c r="I145" s="20">
        <v>30815223860</v>
      </c>
      <c r="J145" s="21" t="s">
        <v>40</v>
      </c>
      <c r="K145" s="10" t="s">
        <v>41</v>
      </c>
      <c r="L145" s="6">
        <v>1009164611</v>
      </c>
      <c r="M145" s="6">
        <v>6000</v>
      </c>
      <c r="N145" s="6">
        <f t="shared" si="10"/>
        <v>6000</v>
      </c>
      <c r="O145" s="11">
        <v>703694541597</v>
      </c>
      <c r="P145" s="6" t="str">
        <f t="shared" si="11"/>
        <v/>
      </c>
      <c r="Q145">
        <f t="shared" si="12"/>
        <v>28120207604</v>
      </c>
    </row>
    <row r="146" spans="1:17" hidden="1" x14ac:dyDescent="0.25">
      <c r="A146" s="5">
        <v>144</v>
      </c>
      <c r="B146" s="5" t="s">
        <v>14</v>
      </c>
      <c r="C146" s="5" t="s">
        <v>15</v>
      </c>
      <c r="D146" s="6" t="s">
        <v>349</v>
      </c>
      <c r="E146" s="7" t="s">
        <v>213</v>
      </c>
      <c r="F146" s="8">
        <v>28120212103</v>
      </c>
      <c r="G146" s="5" t="s">
        <v>18</v>
      </c>
      <c r="H146" s="6" t="s">
        <v>350</v>
      </c>
      <c r="I146" s="14">
        <v>33619720401</v>
      </c>
      <c r="J146" s="7" t="s">
        <v>174</v>
      </c>
      <c r="K146" s="10" t="s">
        <v>138</v>
      </c>
      <c r="L146" s="6">
        <v>1009284984</v>
      </c>
      <c r="M146" s="6">
        <v>6000</v>
      </c>
      <c r="N146" s="6">
        <f t="shared" si="10"/>
        <v>6000</v>
      </c>
      <c r="O146" s="11">
        <v>719495862010</v>
      </c>
      <c r="P146" s="6" t="str">
        <f t="shared" si="11"/>
        <v/>
      </c>
      <c r="Q146">
        <f t="shared" si="12"/>
        <v>28120212103</v>
      </c>
    </row>
    <row r="147" spans="1:17" hidden="1" x14ac:dyDescent="0.25">
      <c r="A147" s="5">
        <v>145</v>
      </c>
      <c r="B147" s="5" t="s">
        <v>14</v>
      </c>
      <c r="C147" s="5" t="s">
        <v>15</v>
      </c>
      <c r="D147" s="6" t="s">
        <v>351</v>
      </c>
      <c r="E147" s="7" t="s">
        <v>352</v>
      </c>
      <c r="F147" s="8">
        <v>28120207607</v>
      </c>
      <c r="G147" s="5" t="s">
        <v>353</v>
      </c>
      <c r="H147" s="6" t="s">
        <v>354</v>
      </c>
      <c r="I147" s="14">
        <v>34789514799</v>
      </c>
      <c r="J147" s="7" t="s">
        <v>40</v>
      </c>
      <c r="K147" s="10" t="s">
        <v>41</v>
      </c>
      <c r="L147" s="6">
        <v>1003459683</v>
      </c>
      <c r="M147" s="6">
        <v>6000</v>
      </c>
      <c r="N147" s="6">
        <f t="shared" si="10"/>
        <v>6000</v>
      </c>
      <c r="O147" s="11">
        <v>486325012716</v>
      </c>
      <c r="P147" s="6" t="str">
        <f t="shared" si="11"/>
        <v/>
      </c>
      <c r="Q147">
        <f t="shared" si="12"/>
        <v>28120207607</v>
      </c>
    </row>
    <row r="148" spans="1:17" x14ac:dyDescent="0.25">
      <c r="A148" s="5">
        <v>146</v>
      </c>
      <c r="B148" s="5" t="s">
        <v>14</v>
      </c>
      <c r="C148" s="5" t="s">
        <v>15</v>
      </c>
      <c r="D148" s="6" t="s">
        <v>355</v>
      </c>
      <c r="E148" s="7" t="s">
        <v>108</v>
      </c>
      <c r="F148" s="8">
        <v>28120202401</v>
      </c>
      <c r="G148" s="5" t="s">
        <v>356</v>
      </c>
      <c r="H148" s="6" t="s">
        <v>357</v>
      </c>
      <c r="I148" s="14">
        <v>34393323011</v>
      </c>
      <c r="J148" s="7" t="s">
        <v>40</v>
      </c>
      <c r="K148" s="10" t="s">
        <v>41</v>
      </c>
      <c r="L148" s="6">
        <v>1000362748</v>
      </c>
      <c r="M148" s="6">
        <v>6000</v>
      </c>
      <c r="N148" s="6">
        <f t="shared" si="10"/>
        <v>6000</v>
      </c>
      <c r="O148" s="11"/>
      <c r="P148" s="6" t="str">
        <f t="shared" si="11"/>
        <v/>
      </c>
      <c r="Q148" t="str">
        <f t="shared" si="12"/>
        <v/>
      </c>
    </row>
    <row r="149" spans="1:17" s="25" customFormat="1" x14ac:dyDescent="0.25">
      <c r="A149" s="5">
        <v>147</v>
      </c>
      <c r="B149" s="5" t="s">
        <v>14</v>
      </c>
      <c r="C149" s="5" t="s">
        <v>15</v>
      </c>
      <c r="D149" s="22" t="s">
        <v>622</v>
      </c>
      <c r="E149" s="7" t="s">
        <v>317</v>
      </c>
      <c r="F149" s="5">
        <v>28120210205</v>
      </c>
      <c r="G149" s="5" t="s">
        <v>356</v>
      </c>
      <c r="H149" s="22" t="s">
        <v>358</v>
      </c>
      <c r="I149" s="23">
        <v>73161677816</v>
      </c>
      <c r="J149" s="22" t="s">
        <v>20</v>
      </c>
      <c r="K149" s="10" t="s">
        <v>21</v>
      </c>
      <c r="L149" s="23">
        <v>1003393303</v>
      </c>
      <c r="M149" s="23">
        <v>6000</v>
      </c>
      <c r="N149" s="23">
        <f t="shared" si="10"/>
        <v>6000</v>
      </c>
      <c r="O149" s="23"/>
      <c r="P149" s="6" t="str">
        <f t="shared" si="11"/>
        <v/>
      </c>
      <c r="Q149" t="str">
        <f t="shared" si="12"/>
        <v/>
      </c>
    </row>
    <row r="150" spans="1:17" s="29" customFormat="1" x14ac:dyDescent="0.25">
      <c r="A150" s="5"/>
      <c r="B150" s="5"/>
      <c r="C150" s="5"/>
      <c r="D150" s="26"/>
      <c r="E150" s="7"/>
      <c r="F150" s="27"/>
      <c r="G150" s="27"/>
      <c r="H150" s="28"/>
      <c r="I150" s="28"/>
      <c r="J150" s="28"/>
      <c r="K150" s="28"/>
      <c r="L150" s="28" t="s">
        <v>359</v>
      </c>
      <c r="M150" s="28">
        <f>SUM(M3:M149)</f>
        <v>882000</v>
      </c>
      <c r="N150" s="28">
        <f>SUM(N3:N149)</f>
        <v>882000</v>
      </c>
      <c r="O150" s="28"/>
    </row>
    <row r="153" spans="1:17" x14ac:dyDescent="0.25">
      <c r="L153" s="43" t="s">
        <v>360</v>
      </c>
      <c r="M153" s="44"/>
      <c r="N153" s="44"/>
      <c r="O153" s="44"/>
    </row>
    <row r="154" spans="1:17" x14ac:dyDescent="0.25">
      <c r="L154" s="44" t="s">
        <v>361</v>
      </c>
      <c r="M154" s="44"/>
      <c r="N154" s="44"/>
      <c r="O154" s="44"/>
    </row>
  </sheetData>
  <autoFilter ref="A2:Q150">
    <filterColumn colId="16">
      <filters blank="1"/>
    </filterColumn>
  </autoFilter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selection activeCell="H8" sqref="H8"/>
    </sheetView>
  </sheetViews>
  <sheetFormatPr defaultRowHeight="15" x14ac:dyDescent="0.25"/>
  <cols>
    <col min="1" max="1" width="6.140625" style="31" bestFit="1" customWidth="1"/>
    <col min="2" max="2" width="12" style="31" bestFit="1" customWidth="1"/>
    <col min="3" max="3" width="31" style="31" customWidth="1"/>
    <col min="4" max="4" width="14.85546875" style="46" bestFit="1" customWidth="1"/>
    <col min="5" max="5" width="24.42578125" style="31" customWidth="1"/>
    <col min="6" max="7" width="17.7109375" style="31" customWidth="1"/>
    <col min="8" max="16384" width="9.140625" style="31"/>
  </cols>
  <sheetData>
    <row r="1" spans="1:6" ht="49.5" customHeight="1" x14ac:dyDescent="0.25">
      <c r="A1" s="47" t="s">
        <v>1021</v>
      </c>
      <c r="B1" s="47"/>
      <c r="C1" s="47"/>
      <c r="D1" s="47"/>
      <c r="E1" s="47"/>
      <c r="F1" s="47"/>
    </row>
    <row r="2" spans="1:6" s="45" customFormat="1" ht="22.5" x14ac:dyDescent="0.25">
      <c r="A2" s="1" t="s">
        <v>621</v>
      </c>
      <c r="B2" s="1" t="s">
        <v>4</v>
      </c>
      <c r="C2" s="3" t="s">
        <v>706</v>
      </c>
      <c r="D2" s="3" t="s">
        <v>707</v>
      </c>
      <c r="E2" s="3" t="s">
        <v>708</v>
      </c>
      <c r="F2" s="3" t="s">
        <v>709</v>
      </c>
    </row>
    <row r="3" spans="1:6" ht="19.5" customHeight="1" x14ac:dyDescent="0.25">
      <c r="A3" s="19">
        <v>1</v>
      </c>
      <c r="B3" s="8">
        <v>28120207003</v>
      </c>
      <c r="C3" s="32" t="str">
        <f>IFERROR(VLOOKUP(B3,HMPHONE,4,FALSE),"")</f>
        <v>APTWREIS EKALAVYA MDEL RESIDENTIAL SCHOOL</v>
      </c>
      <c r="D3" s="19">
        <f>IFERROR(VLOOKUP(B3,IMMSLOGINS,6,FALSE),"")</f>
        <v>24072899</v>
      </c>
      <c r="E3" s="32" t="str">
        <f>IFERROR(VLOOKUP(B3,HMPHONE,2,FALSE),"")</f>
        <v>S PENTAYYA</v>
      </c>
      <c r="F3" s="19">
        <f>IFERROR(VLOOKUP(B3,HMPHONE,3,FALSE),"")</f>
        <v>6303508032</v>
      </c>
    </row>
    <row r="4" spans="1:6" ht="19.5" customHeight="1" x14ac:dyDescent="0.25">
      <c r="A4" s="19">
        <v>2</v>
      </c>
      <c r="B4" s="8">
        <v>28120203601</v>
      </c>
      <c r="C4" s="32" t="str">
        <f>IFERROR(VLOOKUP(B4,HMPHONE,4,FALSE),"")</f>
        <v>GPS MULABINNIDI</v>
      </c>
      <c r="D4" s="19">
        <f>IFERROR(VLOOKUP(B4,IMMSLOGINS,6,FALSE),"")</f>
        <v>24070601</v>
      </c>
      <c r="E4" s="32" t="str">
        <f>IFERROR(VLOOKUP(B4,HMPHONE,2,FALSE),"")</f>
        <v>B S K SANJEEVI</v>
      </c>
      <c r="F4" s="19">
        <f>IFERROR(VLOOKUP(B4,HMPHONE,3,FALSE),"")</f>
        <v>9397951235</v>
      </c>
    </row>
    <row r="5" spans="1:6" ht="19.5" customHeight="1" x14ac:dyDescent="0.25">
      <c r="A5" s="19">
        <v>3</v>
      </c>
      <c r="B5" s="8">
        <v>28120204601</v>
      </c>
      <c r="C5" s="32" t="str">
        <f>IFERROR(VLOOKUP(B5,HMPHONE,4,FALSE),"")</f>
        <v>GPS CH BINNIDI</v>
      </c>
      <c r="D5" s="19">
        <f>IFERROR(VLOOKUP(B5,IMMSLOGINS,6,FALSE),"")</f>
        <v>24070611</v>
      </c>
      <c r="E5" s="32" t="str">
        <f>IFERROR(VLOOKUP(B5,HMPHONE,2,FALSE),"")</f>
        <v>J SUJATHA</v>
      </c>
      <c r="F5" s="19">
        <f>IFERROR(VLOOKUP(B5,HMPHONE,3,FALSE),"")</f>
        <v>9182349589</v>
      </c>
    </row>
    <row r="6" spans="1:6" ht="19.5" customHeight="1" x14ac:dyDescent="0.25">
      <c r="A6" s="19">
        <v>4</v>
      </c>
      <c r="B6" s="8">
        <v>28120206101</v>
      </c>
      <c r="C6" s="32" t="str">
        <f>IFERROR(VLOOKUP(B6,HMPHONE,4,FALSE),"")</f>
        <v>GPS GADIVANKADHARA</v>
      </c>
      <c r="D6" s="19">
        <f>IFERROR(VLOOKUP(B6,IMMSLOGINS,6,FALSE),"")</f>
        <v>24070628</v>
      </c>
      <c r="E6" s="32" t="str">
        <f>IFERROR(VLOOKUP(B6,HMPHONE,2,FALSE),"")</f>
        <v>K PRASANTH</v>
      </c>
      <c r="F6" s="19">
        <f>IFERROR(VLOOKUP(B6,HMPHONE,3,FALSE),"")</f>
        <v>9491324817</v>
      </c>
    </row>
    <row r="7" spans="1:6" ht="19.5" customHeight="1" x14ac:dyDescent="0.25">
      <c r="A7" s="19">
        <v>5</v>
      </c>
      <c r="B7" s="8">
        <v>28120207002</v>
      </c>
      <c r="C7" s="32" t="str">
        <f>IFERROR(VLOOKUP(B7,HMPHONE,4,FALSE),"")</f>
        <v>GPS JK PADU COLNY</v>
      </c>
      <c r="D7" s="19">
        <f>IFERROR(VLOOKUP(B7,IMMSLOGINS,6,FALSE),"")</f>
        <v>24070637</v>
      </c>
      <c r="E7" s="32" t="str">
        <f>IFERROR(VLOOKUP(B7,HMPHONE,2,FALSE),"")</f>
        <v xml:space="preserve">T BHANU </v>
      </c>
      <c r="F7" s="19">
        <f>IFERROR(VLOOKUP(B7,HMPHONE,3,FALSE),"")</f>
        <v>8500187259</v>
      </c>
    </row>
    <row r="8" spans="1:6" ht="19.5" customHeight="1" x14ac:dyDescent="0.25">
      <c r="A8" s="19">
        <v>6</v>
      </c>
      <c r="B8" s="8">
        <v>28120207505</v>
      </c>
      <c r="C8" s="32" t="str">
        <f>IFERROR(VLOOKUP(B8,HMPHONE,4,FALSE),"")</f>
        <v>GPS ELWINPETA</v>
      </c>
      <c r="D8" s="19">
        <f>IFERROR(VLOOKUP(B8,IMMSLOGINS,6,FALSE),"")</f>
        <v>24070651</v>
      </c>
      <c r="E8" s="32" t="str">
        <f>IFERROR(VLOOKUP(B8,HMPHONE,2,FALSE),"")</f>
        <v>G SUMITRA</v>
      </c>
      <c r="F8" s="19">
        <f>IFERROR(VLOOKUP(B8,HMPHONE,3,FALSE),"")</f>
        <v>8639455448</v>
      </c>
    </row>
    <row r="9" spans="1:6" ht="19.5" customHeight="1" x14ac:dyDescent="0.25">
      <c r="A9" s="19">
        <v>7</v>
      </c>
      <c r="B9" s="8">
        <v>28120208001</v>
      </c>
      <c r="C9" s="32" t="str">
        <f>IFERROR(VLOOKUP(B9,HMPHONE,4,FALSE),"")</f>
        <v>GPS PENGUVA</v>
      </c>
      <c r="D9" s="19">
        <f>IFERROR(VLOOKUP(B9,IMMSLOGINS,6,FALSE),"")</f>
        <v>24070667</v>
      </c>
      <c r="E9" s="32" t="str">
        <f>IFERROR(VLOOKUP(B9,HMPHONE,2,FALSE),"")</f>
        <v>A SRINIVASA RAO</v>
      </c>
      <c r="F9" s="19">
        <f>IFERROR(VLOOKUP(B9,HMPHONE,3,FALSE),"")</f>
        <v>9490106541</v>
      </c>
    </row>
    <row r="10" spans="1:6" ht="19.5" customHeight="1" x14ac:dyDescent="0.25">
      <c r="A10" s="19">
        <v>8</v>
      </c>
      <c r="B10" s="8">
        <v>28120208701</v>
      </c>
      <c r="C10" s="32" t="str">
        <f>IFERROR(VLOOKUP(B10,HMPHONE,4,FALSE),"")</f>
        <v>GPS PUSABADI</v>
      </c>
      <c r="D10" s="19">
        <f>IFERROR(VLOOKUP(B10,IMMSLOGINS,6,FALSE),"")</f>
        <v>24070674</v>
      </c>
      <c r="E10" s="32" t="str">
        <f>IFERROR(VLOOKUP(B10,HMPHONE,2,FALSE),"")</f>
        <v>P RATNAKUMAR</v>
      </c>
      <c r="F10" s="19">
        <f>IFERROR(VLOOKUP(B10,HMPHONE,3,FALSE),"")</f>
        <v>9491761662</v>
      </c>
    </row>
    <row r="11" spans="1:6" ht="19.5" customHeight="1" x14ac:dyDescent="0.25">
      <c r="A11" s="19">
        <v>9</v>
      </c>
      <c r="B11" s="8">
        <v>28120209101</v>
      </c>
      <c r="C11" s="32" t="str">
        <f>IFERROR(VLOOKUP(B11,HMPHONE,4,FALSE),"")</f>
        <v>GPS URITI</v>
      </c>
      <c r="D11" s="19">
        <f>IFERROR(VLOOKUP(B11,IMMSLOGINS,6,FALSE),"")</f>
        <v>24070681</v>
      </c>
      <c r="E11" s="32" t="str">
        <f>IFERROR(VLOOKUP(B11,HMPHONE,2,FALSE),"")</f>
        <v>T ROJA RAMANI</v>
      </c>
      <c r="F11" s="19">
        <f>IFERROR(VLOOKUP(B11,HMPHONE,3,FALSE),"")</f>
        <v>9014293177</v>
      </c>
    </row>
    <row r="12" spans="1:6" ht="19.5" customHeight="1" x14ac:dyDescent="0.25">
      <c r="A12" s="19">
        <v>10</v>
      </c>
      <c r="B12" s="8">
        <v>28120209501</v>
      </c>
      <c r="C12" s="32" t="str">
        <f>IFERROR(VLOOKUP(B12,HMPHONE,4,FALSE),"")</f>
        <v>GPS GEESADA</v>
      </c>
      <c r="D12" s="19">
        <f>IFERROR(VLOOKUP(B12,IMMSLOGINS,6,FALSE),"")</f>
        <v>24070686</v>
      </c>
      <c r="E12" s="32" t="str">
        <f>IFERROR(VLOOKUP(B12,HMPHONE,2,FALSE),"")</f>
        <v>M MADHAVA RAO</v>
      </c>
      <c r="F12" s="19">
        <f>IFERROR(VLOOKUP(B12,HMPHONE,3,FALSE),"")</f>
        <v>9494167396</v>
      </c>
    </row>
    <row r="13" spans="1:6" ht="19.5" customHeight="1" x14ac:dyDescent="0.25">
      <c r="A13" s="19">
        <v>11</v>
      </c>
      <c r="B13" s="8">
        <v>28120209901</v>
      </c>
      <c r="C13" s="32" t="str">
        <f>IFERROR(VLOOKUP(B13,HMPHONE,4,FALSE),"")</f>
        <v>GPS VALLADA</v>
      </c>
      <c r="D13" s="19">
        <f>IFERROR(VLOOKUP(B13,IMMSLOGINS,6,FALSE),"")</f>
        <v>24070690</v>
      </c>
      <c r="E13" s="32" t="str">
        <f>IFERROR(VLOOKUP(B13,HMPHONE,2,FALSE),"")</f>
        <v>A K RAYUDU</v>
      </c>
      <c r="F13" s="19">
        <f>IFERROR(VLOOKUP(B13,HMPHONE,3,FALSE),"")</f>
        <v>9618831914</v>
      </c>
    </row>
    <row r="14" spans="1:6" ht="19.5" customHeight="1" x14ac:dyDescent="0.25">
      <c r="A14" s="19">
        <v>12</v>
      </c>
      <c r="B14" s="8">
        <v>28120206301</v>
      </c>
      <c r="C14" s="32" t="str">
        <f>IFERROR(VLOOKUP(B14,HMPHONE,4,FALSE),"")</f>
        <v>MPPS RAYAGADAJAMMU</v>
      </c>
      <c r="D14" s="19">
        <f>IFERROR(VLOOKUP(B14,IMMSLOGINS,6,FALSE),"")</f>
        <v>24070629</v>
      </c>
      <c r="E14" s="32" t="str">
        <f>IFERROR(VLOOKUP(B14,HMPHONE,2,FALSE),"")</f>
        <v>A RAMACHANDRA RAO</v>
      </c>
      <c r="F14" s="19">
        <f>IFERROR(VLOOKUP(B14,HMPHONE,3,FALSE),"")</f>
        <v>9441732018</v>
      </c>
    </row>
    <row r="15" spans="1:6" ht="19.5" customHeight="1" x14ac:dyDescent="0.25">
      <c r="A15" s="19">
        <v>13</v>
      </c>
      <c r="B15" s="8">
        <v>28120207001</v>
      </c>
      <c r="C15" s="32" t="str">
        <f>IFERROR(VLOOKUP(B15,HMPHONE,4,FALSE),"")</f>
        <v>MPPS SAVARAKOTAPADU</v>
      </c>
      <c r="D15" s="19">
        <f>IFERROR(VLOOKUP(B15,IMMSLOGINS,6,FALSE),"")</f>
        <v>24070636</v>
      </c>
      <c r="E15" s="32" t="str">
        <f>IFERROR(VLOOKUP(B15,HMPHONE,2,FALSE),"")</f>
        <v>P BHUSHANA RAO</v>
      </c>
      <c r="F15" s="19">
        <f>IFERROR(VLOOKUP(B15,HMPHONE,3,FALSE),"")</f>
        <v>9492015652</v>
      </c>
    </row>
    <row r="16" spans="1:6" ht="19.5" customHeight="1" x14ac:dyDescent="0.25">
      <c r="A16" s="19">
        <v>14</v>
      </c>
      <c r="B16" s="8">
        <v>28120207301</v>
      </c>
      <c r="C16" s="32" t="str">
        <f>IFERROR(VLOOKUP(B16,HMPHONE,4,FALSE),"")</f>
        <v>MPPS KALIGOTTU</v>
      </c>
      <c r="D16" s="19">
        <f>IFERROR(VLOOKUP(B16,IMMSLOGINS,6,FALSE),"")</f>
        <v>24070644</v>
      </c>
      <c r="E16" s="32" t="str">
        <f>IFERROR(VLOOKUP(B16,HMPHONE,2,FALSE),"")</f>
        <v>T GOWRISANKARA RAO</v>
      </c>
      <c r="F16" s="19">
        <f>IFERROR(VLOOKUP(B16,HMPHONE,3,FALSE),"")</f>
        <v>9493109252</v>
      </c>
    </row>
    <row r="17" spans="1:6" ht="19.5" customHeight="1" x14ac:dyDescent="0.25">
      <c r="A17" s="19">
        <v>15</v>
      </c>
      <c r="B17" s="8">
        <v>28120212202</v>
      </c>
      <c r="C17" s="32" t="str">
        <f>IFERROR(VLOOKUP(B17,HMPHONE,4,FALSE),"")</f>
        <v>MPPS DADUPURAM</v>
      </c>
      <c r="D17" s="19">
        <f>IFERROR(VLOOKUP(B17,IMMSLOGINS,6,FALSE),"")</f>
        <v>24070720</v>
      </c>
      <c r="E17" s="32" t="str">
        <f>IFERROR(VLOOKUP(B17,HMPHONE,2,FALSE),"")</f>
        <v>N RAMAKRISHNA</v>
      </c>
      <c r="F17" s="19">
        <f>IFERROR(VLOOKUP(B17,HMPHONE,3,FALSE),"")</f>
        <v>9494012668</v>
      </c>
    </row>
    <row r="18" spans="1:6" ht="19.5" customHeight="1" x14ac:dyDescent="0.25">
      <c r="A18" s="19">
        <v>16</v>
      </c>
      <c r="B18" s="8">
        <v>28120212401</v>
      </c>
      <c r="C18" s="32" t="str">
        <f>IFERROR(VLOOKUP(B18,HMPHONE,4,FALSE),"")</f>
        <v>MPPS TIKKABAI</v>
      </c>
      <c r="D18" s="19">
        <f>IFERROR(VLOOKUP(B18,IMMSLOGINS,6,FALSE),"")</f>
        <v>24070728</v>
      </c>
      <c r="E18" s="32" t="str">
        <f>IFERROR(VLOOKUP(B18,HMPHONE,2,FALSE),"")</f>
        <v>B SIMHACHALAM</v>
      </c>
      <c r="F18" s="19">
        <f>IFERROR(VLOOKUP(B18,HMPHONE,3,FALSE),"")</f>
        <v>9121083391</v>
      </c>
    </row>
    <row r="19" spans="1:6" ht="19.5" customHeight="1" x14ac:dyDescent="0.25">
      <c r="A19" s="19">
        <v>17</v>
      </c>
      <c r="B19" s="8">
        <v>28120209602</v>
      </c>
      <c r="C19" s="32" t="str">
        <f>IFERROR(VLOOKUP(B19,HMPHONE,4,FALSE),"")</f>
        <v>MPPS ATCHABA</v>
      </c>
      <c r="D19" s="19">
        <f>IFERROR(VLOOKUP(B19,IMMSLOGINS,6,FALSE),"")</f>
        <v>24070687</v>
      </c>
      <c r="E19" s="32" t="str">
        <f>IFERROR(VLOOKUP(B19,HMPHONE,2,FALSE),"")</f>
        <v>M MAJJAYYA</v>
      </c>
      <c r="F19" s="19">
        <f>IFERROR(VLOOKUP(B19,HMPHONE,3,FALSE),"")</f>
        <v>9908755962</v>
      </c>
    </row>
    <row r="20" spans="1:6" ht="19.5" customHeight="1" x14ac:dyDescent="0.25">
      <c r="A20" s="19">
        <v>18</v>
      </c>
      <c r="B20" s="8">
        <v>28120200201</v>
      </c>
      <c r="C20" s="32" t="str">
        <f>IFERROR(VLOOKUP(B20,HMPHONE,4,FALSE),"")</f>
        <v>GPSTW ADJ BHADRA</v>
      </c>
      <c r="D20" s="19">
        <f>IFERROR(VLOOKUP(B20,IMMSLOGINS,6,FALSE),"")</f>
        <v>24070548</v>
      </c>
      <c r="E20" s="32" t="str">
        <f>IFERROR(VLOOKUP(B20,HMPHONE,2,FALSE),"")</f>
        <v>Y SUJATHA</v>
      </c>
      <c r="F20" s="19">
        <f>IFERROR(VLOOKUP(B20,HMPHONE,3,FALSE),"")</f>
        <v>8500899448</v>
      </c>
    </row>
    <row r="21" spans="1:6" ht="19.5" customHeight="1" x14ac:dyDescent="0.25">
      <c r="A21" s="19">
        <v>19</v>
      </c>
      <c r="B21" s="8">
        <v>28120201302</v>
      </c>
      <c r="C21" s="32" t="str">
        <f>IFERROR(VLOOKUP(B21,HMPHONE,4,FALSE),"")</f>
        <v>GPSTW NONDRUKONA</v>
      </c>
      <c r="D21" s="19">
        <f>IFERROR(VLOOKUP(B21,IMMSLOGINS,6,FALSE),"")</f>
        <v>24070566</v>
      </c>
      <c r="E21" s="32" t="str">
        <f>IFERROR(VLOOKUP(B21,HMPHONE,2,FALSE),"")</f>
        <v>P RAMASWAMI</v>
      </c>
      <c r="F21" s="19">
        <f>IFERROR(VLOOKUP(B21,HMPHONE,3,FALSE),"")</f>
        <v>9440391489</v>
      </c>
    </row>
    <row r="22" spans="1:6" ht="19.5" customHeight="1" x14ac:dyDescent="0.25">
      <c r="A22" s="19">
        <v>20</v>
      </c>
      <c r="B22" s="8">
        <v>28120202101</v>
      </c>
      <c r="C22" s="32" t="str">
        <f>IFERROR(VLOOKUP(B22,HMPHONE,4,FALSE),"")</f>
        <v>GPSTW BODDIDI</v>
      </c>
      <c r="D22" s="19">
        <f>IFERROR(VLOOKUP(B22,IMMSLOGINS,6,FALSE),"")</f>
        <v>24070581</v>
      </c>
      <c r="E22" s="32" t="str">
        <f>IFERROR(VLOOKUP(B22,HMPHONE,2,FALSE),"")</f>
        <v>K KAMAYYA</v>
      </c>
      <c r="F22" s="19">
        <f>IFERROR(VLOOKUP(B22,HMPHONE,3,FALSE),"")</f>
        <v>9347318943</v>
      </c>
    </row>
    <row r="23" spans="1:6" ht="19.5" customHeight="1" x14ac:dyDescent="0.25">
      <c r="A23" s="19">
        <v>21</v>
      </c>
      <c r="B23" s="8">
        <v>28120205801</v>
      </c>
      <c r="C23" s="32" t="str">
        <f>IFERROR(VLOOKUP(B23,HMPHONE,4,FALSE),"")</f>
        <v>GPSTW GULLALANKA</v>
      </c>
      <c r="D23" s="19">
        <f>IFERROR(VLOOKUP(B23,IMMSLOGINS,6,FALSE),"")</f>
        <v>24070626</v>
      </c>
      <c r="E23" s="32" t="str">
        <f>IFERROR(VLOOKUP(B23,HMPHONE,2,FALSE),"")</f>
        <v>P APPANNA</v>
      </c>
      <c r="F23" s="19">
        <f>IFERROR(VLOOKUP(B23,HMPHONE,3,FALSE),"")</f>
        <v>9492019536</v>
      </c>
    </row>
    <row r="24" spans="1:6" ht="19.5" customHeight="1" x14ac:dyDescent="0.25">
      <c r="A24" s="19">
        <v>22</v>
      </c>
      <c r="B24" s="8">
        <v>28120206401</v>
      </c>
      <c r="C24" s="32" t="str">
        <f>IFERROR(VLOOKUP(B24,HMPHONE,4,FALSE),"")</f>
        <v>GPSTW MULAJAMMU</v>
      </c>
      <c r="D24" s="19">
        <f>IFERROR(VLOOKUP(B24,IMMSLOGINS,6,FALSE),"")</f>
        <v>24070630</v>
      </c>
      <c r="E24" s="32" t="str">
        <f>IFERROR(VLOOKUP(B24,HMPHONE,2,FALSE),"")</f>
        <v>T DAMAYANTHI</v>
      </c>
      <c r="F24" s="19">
        <f>IFERROR(VLOOKUP(B24,HMPHONE,3,FALSE),"")</f>
        <v>8985909756</v>
      </c>
    </row>
    <row r="25" spans="1:6" ht="19.5" customHeight="1" x14ac:dyDescent="0.25">
      <c r="A25" s="19">
        <v>23</v>
      </c>
      <c r="B25" s="8">
        <v>28120208803</v>
      </c>
      <c r="C25" s="32" t="str">
        <f>IFERROR(VLOOKUP(B25,HMPHONE,4,FALSE),"")</f>
        <v>GPSTW SEEMALAVALASA</v>
      </c>
      <c r="D25" s="19">
        <f>IFERROR(VLOOKUP(B25,IMMSLOGINS,6,FALSE),"")</f>
        <v>24070677</v>
      </c>
      <c r="E25" s="32" t="str">
        <f>IFERROR(VLOOKUP(B25,HMPHONE,2,FALSE),"")</f>
        <v>M BHASKARA RAO</v>
      </c>
      <c r="F25" s="19">
        <f>IFERROR(VLOOKUP(B25,HMPHONE,3,FALSE),"")</f>
        <v>8985003821</v>
      </c>
    </row>
    <row r="26" spans="1:6" ht="19.5" customHeight="1" x14ac:dyDescent="0.25">
      <c r="A26" s="19">
        <v>24</v>
      </c>
      <c r="B26" s="8">
        <v>28120209302</v>
      </c>
      <c r="C26" s="32" t="str">
        <f>IFERROR(VLOOKUP(B26,HMPHONE,4,FALSE),"")</f>
        <v>GPSTW CHORUPALLE</v>
      </c>
      <c r="D26" s="19">
        <f>IFERROR(VLOOKUP(B26,IMMSLOGINS,6,FALSE),"")</f>
        <v>24070684</v>
      </c>
      <c r="E26" s="32" t="str">
        <f>IFERROR(VLOOKUP(B26,HMPHONE,2,FALSE),"")</f>
        <v>P KURMARO</v>
      </c>
      <c r="F26" s="19">
        <f>IFERROR(VLOOKUP(B26,HMPHONE,3,FALSE),"")</f>
        <v>8500936252</v>
      </c>
    </row>
    <row r="27" spans="1:6" ht="19.5" customHeight="1" x14ac:dyDescent="0.25">
      <c r="A27" s="19">
        <v>25</v>
      </c>
      <c r="B27" s="19">
        <v>28120210301</v>
      </c>
      <c r="C27" s="32" t="str">
        <f>IFERROR(VLOOKUP(B27,HMPHONE,4,FALSE),"")</f>
        <v>GPSTW KUDDAPAVALASA</v>
      </c>
      <c r="D27" s="19">
        <f>IFERROR(VLOOKUP(B27,IMMSLOGINS,6,FALSE),"")</f>
        <v>24070698</v>
      </c>
      <c r="E27" s="32" t="str">
        <f>IFERROR(VLOOKUP(B27,HMPHONE,2,FALSE),"")</f>
        <v>A DURGA RAO</v>
      </c>
      <c r="F27" s="19">
        <f>IFERROR(VLOOKUP(B27,HMPHONE,3,FALSE),"")</f>
        <v>9490027067</v>
      </c>
    </row>
    <row r="28" spans="1:6" ht="19.5" customHeight="1" x14ac:dyDescent="0.25">
      <c r="A28" s="19">
        <v>26</v>
      </c>
      <c r="B28" s="8">
        <v>28120211401</v>
      </c>
      <c r="C28" s="32" t="str">
        <f>IFERROR(VLOOKUP(B28,HMPHONE,4,FALSE),"")</f>
        <v>GPSTW GEDRAJOLA</v>
      </c>
      <c r="D28" s="19">
        <f>IFERROR(VLOOKUP(B28,IMMSLOGINS,6,FALSE),"")</f>
        <v>24070708</v>
      </c>
      <c r="E28" s="32" t="str">
        <f>IFERROR(VLOOKUP(B28,HMPHONE,2,FALSE),"")</f>
        <v>NAGARJUNA</v>
      </c>
      <c r="F28" s="19">
        <f>IFERROR(VLOOKUP(B28,HMPHONE,3,FALSE),"")</f>
        <v>9493620711</v>
      </c>
    </row>
    <row r="29" spans="1:6" ht="19.5" customHeight="1" x14ac:dyDescent="0.25">
      <c r="A29" s="19">
        <v>27</v>
      </c>
      <c r="B29" s="8">
        <v>28120212205</v>
      </c>
      <c r="C29" s="32" t="str">
        <f>IFERROR(VLOOKUP(B29,HMPHONE,4,FALSE),"")</f>
        <v>GPSTW LOVA LAKSHMIPURAM</v>
      </c>
      <c r="D29" s="19">
        <f>IFERROR(VLOOKUP(B29,IMMSLOGINS,6,FALSE),"")</f>
        <v>24070723</v>
      </c>
      <c r="E29" s="32" t="str">
        <f>IFERROR(VLOOKUP(B29,HMPHONE,2,FALSE),"")</f>
        <v>K AMMADU</v>
      </c>
      <c r="F29" s="19">
        <f>IFERROR(VLOOKUP(B29,HMPHONE,3,FALSE),"")</f>
        <v>9100305746</v>
      </c>
    </row>
    <row r="30" spans="1:6" ht="19.5" customHeight="1" x14ac:dyDescent="0.25">
      <c r="A30" s="19">
        <v>28</v>
      </c>
      <c r="B30" s="8">
        <v>28120212402</v>
      </c>
      <c r="C30" s="32" t="str">
        <f>IFERROR(VLOOKUP(B30,HMPHONE,4,FALSE),"")</f>
        <v>GPSTW MALLUGUDA</v>
      </c>
      <c r="D30" s="19">
        <f>IFERROR(VLOOKUP(B30,IMMSLOGINS,6,FALSE),"")</f>
        <v>24070729</v>
      </c>
      <c r="E30" s="32" t="str">
        <f>IFERROR(VLOOKUP(B30,HMPHONE,2,FALSE),"")</f>
        <v>P CHITTAMMA</v>
      </c>
      <c r="F30" s="19">
        <f>IFERROR(VLOOKUP(B30,HMPHONE,3,FALSE),"")</f>
        <v>7382699814</v>
      </c>
    </row>
    <row r="31" spans="1:6" ht="19.5" customHeight="1" x14ac:dyDescent="0.25">
      <c r="A31" s="19">
        <v>29</v>
      </c>
      <c r="B31" s="8">
        <v>28120211901</v>
      </c>
      <c r="C31" s="32" t="str">
        <f>IFERROR(VLOOKUP(B31,HMPHONE,4,FALSE),"")</f>
        <v>GPSTW VADAPUTTI</v>
      </c>
      <c r="D31" s="19">
        <f>IFERROR(VLOOKUP(B31,IMMSLOGINS,6,FALSE),"")</f>
        <v>24070713</v>
      </c>
      <c r="E31" s="32" t="str">
        <f>IFERROR(VLOOKUP(B31,HMPHONE,2,FALSE),"")</f>
        <v>M RAMARAO</v>
      </c>
      <c r="F31" s="19">
        <f>IFERROR(VLOOKUP(B31,HMPHONE,3,FALSE),"")</f>
        <v>9618212868</v>
      </c>
    </row>
    <row r="32" spans="1:6" ht="19.5" customHeight="1" x14ac:dyDescent="0.25">
      <c r="A32" s="19">
        <v>30</v>
      </c>
      <c r="B32" s="8">
        <v>28120202803</v>
      </c>
      <c r="C32" s="32" t="str">
        <f>IFERROR(VLOOKUP(B32,HMPHONE,4,FALSE),"")</f>
        <v>GTWAS TADIKONDA</v>
      </c>
      <c r="D32" s="19">
        <f>IFERROR(VLOOKUP(B32,IMMSLOGINS,6,FALSE),"")</f>
        <v>24070589</v>
      </c>
      <c r="E32" s="32" t="str">
        <f>IFERROR(VLOOKUP(B32,HMPHONE,2,FALSE),"")</f>
        <v>T RAVI</v>
      </c>
      <c r="F32" s="19">
        <f>IFERROR(VLOOKUP(B32,HMPHONE,3,FALSE),"")</f>
        <v>9492930448</v>
      </c>
    </row>
    <row r="33" spans="1:6" ht="19.5" customHeight="1" x14ac:dyDescent="0.25">
      <c r="A33" s="19">
        <v>31</v>
      </c>
      <c r="B33" s="8">
        <v>28120207615</v>
      </c>
      <c r="C33" s="32" t="str">
        <f>IFERROR(VLOOKUP(B33,HMPHONE,4,FALSE),"")</f>
        <v>GTWAS BHADRAGIRI</v>
      </c>
      <c r="D33" s="19">
        <f>IFERROR(VLOOKUP(B33,IMMSLOGINS,6,FALSE),"")</f>
        <v>24070662</v>
      </c>
      <c r="E33" s="32" t="str">
        <f>IFERROR(VLOOKUP(B33,HMPHONE,2,FALSE),"")</f>
        <v>B SRAVANTHI</v>
      </c>
      <c r="F33" s="19">
        <f>IFERROR(VLOOKUP(B33,HMPHONE,3,FALSE),"")</f>
        <v>8500950561</v>
      </c>
    </row>
    <row r="34" spans="1:6" ht="19.5" customHeight="1" x14ac:dyDescent="0.25">
      <c r="A34" s="19">
        <v>32</v>
      </c>
      <c r="B34" s="32">
        <v>28120207615</v>
      </c>
      <c r="C34" s="32" t="str">
        <f>IFERROR(VLOOKUP(B34,HMPHONE,4,FALSE),"")</f>
        <v>GTWAS BHADRAGIRI</v>
      </c>
      <c r="D34" s="19">
        <f>IFERROR(VLOOKUP(B34,IMMSLOGINS,6,FALSE),"")</f>
        <v>24070662</v>
      </c>
      <c r="E34" s="32" t="str">
        <f>IFERROR(VLOOKUP(B34,HMPHONE,2,FALSE),"")</f>
        <v>B SRAVANTHI</v>
      </c>
      <c r="F34" s="19">
        <f>IFERROR(VLOOKUP(B34,HMPHONE,3,FALSE),"")</f>
        <v>8500950561</v>
      </c>
    </row>
    <row r="35" spans="1:6" ht="19.5" customHeight="1" x14ac:dyDescent="0.25">
      <c r="A35" s="19">
        <v>33</v>
      </c>
      <c r="B35" s="32">
        <v>28120210003</v>
      </c>
      <c r="C35" s="32" t="str">
        <f>IFERROR(VLOOKUP(B35,HMPHONE,4,FALSE),"")</f>
        <v>GTWAS GORADA</v>
      </c>
      <c r="D35" s="19">
        <f>IFERROR(VLOOKUP(B35,IMMSLOGINS,6,FALSE),"")</f>
        <v>24070692</v>
      </c>
      <c r="E35" s="32" t="str">
        <f>IFERROR(VLOOKUP(B35,HMPHONE,2,FALSE),"")</f>
        <v>A SUNDHARA RAO</v>
      </c>
      <c r="F35" s="19">
        <f>IFERROR(VLOOKUP(B35,HMPHONE,3,FALSE),"")</f>
        <v>9441819207</v>
      </c>
    </row>
    <row r="36" spans="1:6" ht="19.5" customHeight="1" x14ac:dyDescent="0.25">
      <c r="A36" s="19">
        <v>34</v>
      </c>
      <c r="B36" s="32">
        <v>28120202401</v>
      </c>
      <c r="C36" s="32" t="str">
        <f>IFERROR(VLOOKUP(B36,HMPHONE,4,FALSE),"")</f>
        <v>MPPS GORATI</v>
      </c>
      <c r="D36" s="19">
        <f>IFERROR(VLOOKUP(B36,IMMSLOGINS,6,FALSE),"")</f>
        <v>24070583</v>
      </c>
      <c r="E36" s="32" t="str">
        <f>IFERROR(VLOOKUP(B36,HMPHONE,2,FALSE),"")</f>
        <v>B ADITYA KUMAR</v>
      </c>
      <c r="F36" s="19">
        <f>IFERROR(VLOOKUP(B36,HMPHONE,3,FALSE),"")</f>
        <v>7382976935</v>
      </c>
    </row>
    <row r="37" spans="1:6" ht="19.5" customHeight="1" x14ac:dyDescent="0.25">
      <c r="A37" s="19">
        <v>35</v>
      </c>
      <c r="B37" s="32">
        <v>28120210205</v>
      </c>
      <c r="C37" s="32" t="str">
        <f>IFERROR(VLOOKUP(B37,HMPHONE,4,FALSE),"")</f>
        <v>GTWASGIRLS P AMITI</v>
      </c>
      <c r="D37" s="19">
        <f>IFERROR(VLOOKUP(B37,IMMSLOGINS,6,FALSE),"")</f>
        <v>24070696</v>
      </c>
      <c r="E37" s="32" t="str">
        <f>IFERROR(VLOOKUP(B37,HMPHONE,2,FALSE),"")</f>
        <v>B LAXMI</v>
      </c>
      <c r="F37" s="19">
        <f>IFERROR(VLOOKUP(B37,HMPHONE,3,FALSE),"")</f>
        <v>9490662702</v>
      </c>
    </row>
  </sheetData>
  <mergeCells count="1">
    <mergeCell ref="A1:F1"/>
  </mergeCells>
  <printOptions horizontalCentered="1"/>
  <pageMargins left="0.25" right="0.25" top="0.75" bottom="0.75" header="0.3" footer="0.3"/>
  <pageSetup paperSize="9" scale="9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D37" sqref="D37"/>
    </sheetView>
  </sheetViews>
  <sheetFormatPr defaultRowHeight="15" x14ac:dyDescent="0.25"/>
  <cols>
    <col min="1" max="1" width="7.5703125" bestFit="1" customWidth="1"/>
    <col min="2" max="2" width="7.5703125" customWidth="1"/>
    <col min="3" max="3" width="14.7109375" bestFit="1" customWidth="1"/>
    <col min="4" max="4" width="12" bestFit="1" customWidth="1"/>
    <col min="5" max="5" width="51.85546875" style="30" bestFit="1" customWidth="1"/>
    <col min="6" max="6" width="18" bestFit="1" customWidth="1"/>
    <col min="7" max="7" width="19.85546875" bestFit="1" customWidth="1"/>
    <col min="8" max="8" width="32.85546875" bestFit="1" customWidth="1"/>
    <col min="9" max="9" width="32.42578125" bestFit="1" customWidth="1"/>
    <col min="10" max="10" width="37.140625" bestFit="1" customWidth="1"/>
    <col min="11" max="11" width="34.5703125" bestFit="1" customWidth="1"/>
    <col min="12" max="12" width="34.140625" bestFit="1" customWidth="1"/>
    <col min="13" max="13" width="38.85546875" bestFit="1" customWidth="1"/>
  </cols>
  <sheetData>
    <row r="1" spans="1:14" ht="15.75" thickBot="1" x14ac:dyDescent="0.3">
      <c r="A1" s="33" t="s">
        <v>623</v>
      </c>
      <c r="B1" s="33"/>
      <c r="C1" s="33" t="s">
        <v>1</v>
      </c>
      <c r="D1" s="33" t="s">
        <v>363</v>
      </c>
      <c r="E1" s="38" t="s">
        <v>2</v>
      </c>
      <c r="F1" s="33" t="s">
        <v>624</v>
      </c>
      <c r="G1" s="33" t="s">
        <v>625</v>
      </c>
      <c r="H1" s="33" t="s">
        <v>626</v>
      </c>
      <c r="I1" s="33" t="s">
        <v>627</v>
      </c>
      <c r="J1" s="33" t="s">
        <v>628</v>
      </c>
      <c r="K1" s="33" t="s">
        <v>629</v>
      </c>
      <c r="L1" s="33" t="s">
        <v>630</v>
      </c>
      <c r="M1" s="33" t="s">
        <v>631</v>
      </c>
    </row>
    <row r="2" spans="1:14" ht="16.5" thickTop="1" thickBot="1" x14ac:dyDescent="0.3">
      <c r="A2" s="34">
        <v>1</v>
      </c>
      <c r="B2" s="34" t="s">
        <v>14</v>
      </c>
      <c r="C2" s="34" t="s">
        <v>364</v>
      </c>
      <c r="D2" s="35">
        <v>28120201205</v>
      </c>
      <c r="E2" s="39" t="s">
        <v>365</v>
      </c>
      <c r="F2" s="34" t="s">
        <v>366</v>
      </c>
      <c r="G2" s="34" t="s">
        <v>318</v>
      </c>
      <c r="H2" s="34">
        <v>1003450423</v>
      </c>
      <c r="I2" s="34" t="s">
        <v>367</v>
      </c>
      <c r="J2" s="34" t="s">
        <v>368</v>
      </c>
      <c r="K2" s="34" t="s">
        <v>40</v>
      </c>
      <c r="L2" s="34">
        <v>25</v>
      </c>
      <c r="M2" s="34">
        <v>26</v>
      </c>
      <c r="N2">
        <v>0</v>
      </c>
    </row>
    <row r="3" spans="1:14" ht="15.75" thickBot="1" x14ac:dyDescent="0.3">
      <c r="A3" s="36">
        <v>2</v>
      </c>
      <c r="B3" s="36" t="s">
        <v>14</v>
      </c>
      <c r="C3" s="36" t="s">
        <v>364</v>
      </c>
      <c r="D3" s="37">
        <v>28120201603</v>
      </c>
      <c r="E3" s="40" t="s">
        <v>369</v>
      </c>
      <c r="F3" s="36" t="s">
        <v>370</v>
      </c>
      <c r="G3" s="36" t="s">
        <v>320</v>
      </c>
      <c r="H3" s="36">
        <v>1007433558</v>
      </c>
      <c r="I3" s="36" t="s">
        <v>371</v>
      </c>
      <c r="J3" s="36" t="s">
        <v>368</v>
      </c>
      <c r="K3" s="36" t="s">
        <v>40</v>
      </c>
      <c r="L3" s="36">
        <v>25</v>
      </c>
      <c r="M3" s="36">
        <v>27</v>
      </c>
      <c r="N3">
        <v>6000</v>
      </c>
    </row>
    <row r="4" spans="1:14" ht="15.75" thickBot="1" x14ac:dyDescent="0.3">
      <c r="A4" s="34">
        <v>3</v>
      </c>
      <c r="B4" s="34" t="s">
        <v>14</v>
      </c>
      <c r="C4" s="34" t="s">
        <v>364</v>
      </c>
      <c r="D4" s="35">
        <v>28120201803</v>
      </c>
      <c r="E4" s="39" t="s">
        <v>633</v>
      </c>
      <c r="F4" s="34" t="s">
        <v>638</v>
      </c>
      <c r="G4" s="34" t="s">
        <v>322</v>
      </c>
      <c r="H4" s="34">
        <v>1003450302</v>
      </c>
      <c r="I4" s="34" t="s">
        <v>639</v>
      </c>
      <c r="J4" s="34" t="s">
        <v>368</v>
      </c>
      <c r="K4" s="34" t="s">
        <v>40</v>
      </c>
      <c r="L4" s="34">
        <v>25</v>
      </c>
      <c r="M4" s="34">
        <v>27</v>
      </c>
      <c r="N4">
        <v>6000</v>
      </c>
    </row>
    <row r="5" spans="1:14" ht="15.75" thickBot="1" x14ac:dyDescent="0.3">
      <c r="A5" s="36">
        <v>4</v>
      </c>
      <c r="B5" s="36" t="s">
        <v>14</v>
      </c>
      <c r="C5" s="36" t="s">
        <v>364</v>
      </c>
      <c r="D5" s="37">
        <v>28120201803</v>
      </c>
      <c r="E5" s="40" t="s">
        <v>633</v>
      </c>
      <c r="F5" s="36" t="s">
        <v>640</v>
      </c>
      <c r="G5" s="36" t="s">
        <v>323</v>
      </c>
      <c r="H5" s="36">
        <v>1009132611</v>
      </c>
      <c r="I5" s="36" t="s">
        <v>641</v>
      </c>
      <c r="J5" s="36" t="s">
        <v>368</v>
      </c>
      <c r="K5" s="36" t="s">
        <v>40</v>
      </c>
      <c r="L5" s="36">
        <v>25</v>
      </c>
      <c r="M5" s="36">
        <v>27</v>
      </c>
      <c r="N5">
        <v>6000</v>
      </c>
    </row>
    <row r="6" spans="1:14" ht="15.75" thickBot="1" x14ac:dyDescent="0.3">
      <c r="A6" s="34">
        <v>5</v>
      </c>
      <c r="B6" s="34" t="s">
        <v>14</v>
      </c>
      <c r="C6" s="34" t="s">
        <v>364</v>
      </c>
      <c r="D6" s="35">
        <v>28120207506</v>
      </c>
      <c r="E6" s="39" t="s">
        <v>642</v>
      </c>
      <c r="F6" s="34" t="s">
        <v>643</v>
      </c>
      <c r="G6" s="34" t="s">
        <v>644</v>
      </c>
      <c r="H6" s="34">
        <v>1009030869</v>
      </c>
      <c r="I6" s="34" t="s">
        <v>645</v>
      </c>
      <c r="J6" s="34" t="s">
        <v>646</v>
      </c>
      <c r="K6" s="34" t="s">
        <v>23</v>
      </c>
      <c r="L6" s="34">
        <v>25</v>
      </c>
      <c r="M6" s="34">
        <v>27</v>
      </c>
      <c r="N6">
        <v>0</v>
      </c>
    </row>
    <row r="7" spans="1:14" ht="15.75" thickBot="1" x14ac:dyDescent="0.3">
      <c r="A7" s="36">
        <v>6</v>
      </c>
      <c r="B7" s="36" t="s">
        <v>14</v>
      </c>
      <c r="C7" s="36" t="s">
        <v>364</v>
      </c>
      <c r="D7" s="37">
        <v>28120207506</v>
      </c>
      <c r="E7" s="40" t="s">
        <v>642</v>
      </c>
      <c r="F7" s="36" t="s">
        <v>647</v>
      </c>
      <c r="G7" s="36" t="s">
        <v>19</v>
      </c>
      <c r="H7" s="36">
        <v>1009015910</v>
      </c>
      <c r="I7" s="36" t="s">
        <v>648</v>
      </c>
      <c r="J7" s="36" t="s">
        <v>400</v>
      </c>
      <c r="K7" s="36" t="s">
        <v>20</v>
      </c>
      <c r="L7" s="36">
        <v>25</v>
      </c>
      <c r="M7" s="36">
        <v>27</v>
      </c>
      <c r="N7">
        <v>0</v>
      </c>
    </row>
    <row r="8" spans="1:14" ht="15.75" thickBot="1" x14ac:dyDescent="0.3">
      <c r="A8" s="34">
        <v>7</v>
      </c>
      <c r="B8" s="34" t="s">
        <v>14</v>
      </c>
      <c r="C8" s="34" t="s">
        <v>364</v>
      </c>
      <c r="D8" s="35">
        <v>28120207507</v>
      </c>
      <c r="E8" s="39" t="s">
        <v>634</v>
      </c>
      <c r="F8" s="34" t="s">
        <v>649</v>
      </c>
      <c r="G8" s="34" t="s">
        <v>650</v>
      </c>
      <c r="H8" s="34">
        <v>1009281696</v>
      </c>
      <c r="I8" s="34" t="s">
        <v>651</v>
      </c>
      <c r="J8" s="34" t="s">
        <v>400</v>
      </c>
      <c r="K8" s="34" t="s">
        <v>29</v>
      </c>
      <c r="L8" s="34">
        <v>25</v>
      </c>
      <c r="M8" s="34">
        <v>27</v>
      </c>
      <c r="N8">
        <v>0</v>
      </c>
    </row>
    <row r="9" spans="1:14" ht="15.75" thickBot="1" x14ac:dyDescent="0.3">
      <c r="A9" s="36">
        <v>8</v>
      </c>
      <c r="B9" s="36" t="s">
        <v>14</v>
      </c>
      <c r="C9" s="36" t="s">
        <v>364</v>
      </c>
      <c r="D9" s="37">
        <v>28120207607</v>
      </c>
      <c r="E9" s="40" t="s">
        <v>373</v>
      </c>
      <c r="F9" s="36" t="s">
        <v>374</v>
      </c>
      <c r="G9" s="36" t="s">
        <v>354</v>
      </c>
      <c r="H9" s="36">
        <v>1003459683</v>
      </c>
      <c r="I9" s="36" t="s">
        <v>375</v>
      </c>
      <c r="J9" s="36" t="s">
        <v>368</v>
      </c>
      <c r="K9" s="36" t="s">
        <v>40</v>
      </c>
      <c r="L9" s="36">
        <v>25</v>
      </c>
      <c r="M9" s="36">
        <v>27</v>
      </c>
      <c r="N9">
        <v>0</v>
      </c>
    </row>
    <row r="10" spans="1:14" ht="15.75" thickBot="1" x14ac:dyDescent="0.3">
      <c r="A10" s="34">
        <v>9</v>
      </c>
      <c r="B10" s="34" t="s">
        <v>14</v>
      </c>
      <c r="C10" s="34" t="s">
        <v>364</v>
      </c>
      <c r="D10" s="35">
        <v>28120210804</v>
      </c>
      <c r="E10" s="39" t="s">
        <v>376</v>
      </c>
      <c r="F10" s="34" t="s">
        <v>377</v>
      </c>
      <c r="G10" s="34" t="s">
        <v>333</v>
      </c>
      <c r="H10" s="34">
        <v>1003462286</v>
      </c>
      <c r="I10" s="34" t="s">
        <v>378</v>
      </c>
      <c r="J10" s="34" t="s">
        <v>379</v>
      </c>
      <c r="K10" s="34" t="s">
        <v>57</v>
      </c>
      <c r="L10" s="34">
        <v>25</v>
      </c>
      <c r="M10" s="34">
        <v>27</v>
      </c>
      <c r="N10">
        <v>0</v>
      </c>
    </row>
    <row r="11" spans="1:14" ht="15.75" thickBot="1" x14ac:dyDescent="0.3">
      <c r="A11" s="36">
        <v>10</v>
      </c>
      <c r="B11" s="36" t="s">
        <v>14</v>
      </c>
      <c r="C11" s="36" t="s">
        <v>364</v>
      </c>
      <c r="D11" s="37">
        <v>28120210804</v>
      </c>
      <c r="E11" s="40" t="s">
        <v>376</v>
      </c>
      <c r="F11" s="36" t="s">
        <v>380</v>
      </c>
      <c r="G11" s="36" t="s">
        <v>335</v>
      </c>
      <c r="H11" s="36">
        <v>1009247120</v>
      </c>
      <c r="I11" s="36" t="s">
        <v>381</v>
      </c>
      <c r="J11" s="36" t="s">
        <v>379</v>
      </c>
      <c r="K11" s="36" t="s">
        <v>57</v>
      </c>
      <c r="L11" s="36">
        <v>25</v>
      </c>
      <c r="M11" s="36">
        <v>27</v>
      </c>
      <c r="N11">
        <v>0</v>
      </c>
    </row>
    <row r="12" spans="1:14" ht="15.75" thickBot="1" x14ac:dyDescent="0.3">
      <c r="A12" s="34">
        <v>11</v>
      </c>
      <c r="B12" s="34" t="s">
        <v>14</v>
      </c>
      <c r="C12" s="34" t="s">
        <v>364</v>
      </c>
      <c r="D12" s="35">
        <v>28120212206</v>
      </c>
      <c r="E12" s="39" t="s">
        <v>382</v>
      </c>
      <c r="F12" s="34" t="s">
        <v>383</v>
      </c>
      <c r="G12" s="34" t="s">
        <v>384</v>
      </c>
      <c r="H12" s="34">
        <v>1009058250</v>
      </c>
      <c r="I12" s="34" t="s">
        <v>385</v>
      </c>
      <c r="J12" s="34" t="s">
        <v>368</v>
      </c>
      <c r="K12" s="34" t="s">
        <v>174</v>
      </c>
      <c r="L12" s="34">
        <v>25</v>
      </c>
      <c r="M12" s="34">
        <v>27</v>
      </c>
      <c r="N12">
        <v>6000</v>
      </c>
    </row>
    <row r="13" spans="1:14" ht="15.75" thickBot="1" x14ac:dyDescent="0.3">
      <c r="A13" s="36">
        <v>1</v>
      </c>
      <c r="B13" s="36" t="s">
        <v>14</v>
      </c>
      <c r="C13" s="36" t="s">
        <v>364</v>
      </c>
      <c r="D13" s="37">
        <v>28120200104</v>
      </c>
      <c r="E13" s="40" t="s">
        <v>107</v>
      </c>
      <c r="F13" s="36" t="s">
        <v>386</v>
      </c>
      <c r="G13" s="36" t="s">
        <v>387</v>
      </c>
      <c r="H13" s="36">
        <v>1007433165</v>
      </c>
      <c r="I13" s="36" t="s">
        <v>388</v>
      </c>
      <c r="J13" s="36" t="s">
        <v>389</v>
      </c>
      <c r="K13" s="36" t="s">
        <v>35</v>
      </c>
      <c r="L13" s="36">
        <v>25</v>
      </c>
      <c r="M13" s="36">
        <v>27</v>
      </c>
      <c r="N13">
        <v>0</v>
      </c>
    </row>
    <row r="14" spans="1:14" ht="15.75" thickBot="1" x14ac:dyDescent="0.3">
      <c r="A14" s="34">
        <v>2</v>
      </c>
      <c r="B14" s="34" t="s">
        <v>14</v>
      </c>
      <c r="C14" s="34" t="s">
        <v>364</v>
      </c>
      <c r="D14" s="35">
        <v>28120200403</v>
      </c>
      <c r="E14" s="39" t="s">
        <v>215</v>
      </c>
      <c r="F14" s="34" t="s">
        <v>652</v>
      </c>
      <c r="G14" s="34" t="s">
        <v>653</v>
      </c>
      <c r="H14" s="34">
        <v>1002767434</v>
      </c>
      <c r="I14" s="34" t="s">
        <v>654</v>
      </c>
      <c r="J14" s="34" t="s">
        <v>368</v>
      </c>
      <c r="K14" s="34" t="s">
        <v>217</v>
      </c>
      <c r="L14" s="34">
        <v>25</v>
      </c>
      <c r="M14" s="34">
        <v>27</v>
      </c>
      <c r="N14">
        <v>6000</v>
      </c>
    </row>
    <row r="15" spans="1:14" ht="15.75" thickBot="1" x14ac:dyDescent="0.3">
      <c r="A15" s="36">
        <v>3</v>
      </c>
      <c r="B15" s="36" t="s">
        <v>14</v>
      </c>
      <c r="C15" s="36" t="s">
        <v>364</v>
      </c>
      <c r="D15" s="37">
        <v>28120200502</v>
      </c>
      <c r="E15" s="40" t="s">
        <v>111</v>
      </c>
      <c r="F15" s="36" t="s">
        <v>390</v>
      </c>
      <c r="G15" s="36" t="s">
        <v>391</v>
      </c>
      <c r="H15" s="36">
        <v>1003103456</v>
      </c>
      <c r="I15" s="36" t="s">
        <v>392</v>
      </c>
      <c r="J15" s="36" t="s">
        <v>393</v>
      </c>
      <c r="K15" s="36" t="s">
        <v>40</v>
      </c>
      <c r="L15" s="36">
        <v>25</v>
      </c>
      <c r="M15" s="36">
        <v>27</v>
      </c>
      <c r="N15">
        <v>0</v>
      </c>
    </row>
    <row r="16" spans="1:14" ht="15.75" thickBot="1" x14ac:dyDescent="0.3">
      <c r="A16" s="34">
        <v>4</v>
      </c>
      <c r="B16" s="34" t="s">
        <v>14</v>
      </c>
      <c r="C16" s="34" t="s">
        <v>364</v>
      </c>
      <c r="D16" s="35">
        <v>28120200701</v>
      </c>
      <c r="E16" s="39" t="s">
        <v>37</v>
      </c>
      <c r="F16" s="34" t="s">
        <v>655</v>
      </c>
      <c r="G16" s="34" t="s">
        <v>656</v>
      </c>
      <c r="H16" s="34">
        <v>1003141697</v>
      </c>
      <c r="I16" s="34" t="s">
        <v>657</v>
      </c>
      <c r="J16" s="34" t="s">
        <v>41</v>
      </c>
      <c r="K16" s="34" t="s">
        <v>40</v>
      </c>
      <c r="L16" s="34">
        <v>25</v>
      </c>
      <c r="M16" s="34">
        <v>27</v>
      </c>
      <c r="N16">
        <v>0</v>
      </c>
    </row>
    <row r="17" spans="1:14" ht="15.75" thickBot="1" x14ac:dyDescent="0.3">
      <c r="A17" s="36">
        <v>5</v>
      </c>
      <c r="B17" s="36" t="s">
        <v>14</v>
      </c>
      <c r="C17" s="36" t="s">
        <v>364</v>
      </c>
      <c r="D17" s="37">
        <v>28120200801</v>
      </c>
      <c r="E17" s="40" t="s">
        <v>113</v>
      </c>
      <c r="F17" s="36" t="s">
        <v>394</v>
      </c>
      <c r="G17" s="36" t="s">
        <v>395</v>
      </c>
      <c r="H17" s="36">
        <v>1003486304</v>
      </c>
      <c r="I17" s="36" t="s">
        <v>396</v>
      </c>
      <c r="J17" s="36" t="s">
        <v>368</v>
      </c>
      <c r="K17" s="36" t="s">
        <v>40</v>
      </c>
      <c r="L17" s="36">
        <v>25</v>
      </c>
      <c r="M17" s="36">
        <v>27</v>
      </c>
      <c r="N17">
        <v>6000</v>
      </c>
    </row>
    <row r="18" spans="1:14" ht="15.75" thickBot="1" x14ac:dyDescent="0.3">
      <c r="A18" s="34">
        <v>6</v>
      </c>
      <c r="B18" s="34" t="s">
        <v>14</v>
      </c>
      <c r="C18" s="34" t="s">
        <v>364</v>
      </c>
      <c r="D18" s="35">
        <v>28120200901</v>
      </c>
      <c r="E18" s="39" t="s">
        <v>42</v>
      </c>
      <c r="F18" s="34" t="s">
        <v>658</v>
      </c>
      <c r="G18" s="34" t="s">
        <v>659</v>
      </c>
      <c r="H18" s="34">
        <v>1003471413</v>
      </c>
      <c r="I18" s="34" t="s">
        <v>660</v>
      </c>
      <c r="J18" s="34" t="s">
        <v>41</v>
      </c>
      <c r="K18" s="34" t="s">
        <v>40</v>
      </c>
      <c r="L18" s="34">
        <v>25</v>
      </c>
      <c r="M18" s="34">
        <v>27</v>
      </c>
      <c r="N18">
        <v>6000</v>
      </c>
    </row>
    <row r="19" spans="1:14" ht="15.75" thickBot="1" x14ac:dyDescent="0.3">
      <c r="A19" s="36">
        <v>7</v>
      </c>
      <c r="B19" s="36" t="s">
        <v>14</v>
      </c>
      <c r="C19" s="36" t="s">
        <v>364</v>
      </c>
      <c r="D19" s="37">
        <v>28120200903</v>
      </c>
      <c r="E19" s="40" t="s">
        <v>218</v>
      </c>
      <c r="F19" s="36" t="s">
        <v>661</v>
      </c>
      <c r="G19" s="36" t="s">
        <v>662</v>
      </c>
      <c r="H19" s="36">
        <v>1009008730</v>
      </c>
      <c r="I19" s="36" t="s">
        <v>663</v>
      </c>
      <c r="J19" s="36" t="s">
        <v>368</v>
      </c>
      <c r="K19" s="36" t="s">
        <v>40</v>
      </c>
      <c r="L19" s="36">
        <v>25</v>
      </c>
      <c r="M19" s="36">
        <v>27</v>
      </c>
      <c r="N19">
        <v>6000</v>
      </c>
    </row>
    <row r="20" spans="1:14" ht="15.75" thickBot="1" x14ac:dyDescent="0.3">
      <c r="A20" s="34">
        <v>8</v>
      </c>
      <c r="B20" s="34" t="s">
        <v>14</v>
      </c>
      <c r="C20" s="34" t="s">
        <v>364</v>
      </c>
      <c r="D20" s="35">
        <v>28120201101</v>
      </c>
      <c r="E20" s="39" t="s">
        <v>220</v>
      </c>
      <c r="F20" s="34" t="s">
        <v>397</v>
      </c>
      <c r="G20" s="34" t="s">
        <v>398</v>
      </c>
      <c r="H20" s="34">
        <v>1009016585</v>
      </c>
      <c r="I20" s="34" t="s">
        <v>399</v>
      </c>
      <c r="J20" s="34" t="s">
        <v>400</v>
      </c>
      <c r="K20" s="34" t="s">
        <v>20</v>
      </c>
      <c r="L20" s="34">
        <v>25</v>
      </c>
      <c r="M20" s="34">
        <v>26</v>
      </c>
      <c r="N20">
        <v>0</v>
      </c>
    </row>
    <row r="21" spans="1:14" ht="15.75" thickBot="1" x14ac:dyDescent="0.3">
      <c r="A21" s="36">
        <v>9</v>
      </c>
      <c r="B21" s="36" t="s">
        <v>14</v>
      </c>
      <c r="C21" s="36" t="s">
        <v>364</v>
      </c>
      <c r="D21" s="37">
        <v>28120201102</v>
      </c>
      <c r="E21" s="40" t="s">
        <v>222</v>
      </c>
      <c r="F21" s="36" t="s">
        <v>401</v>
      </c>
      <c r="G21" s="36" t="s">
        <v>402</v>
      </c>
      <c r="H21" s="36">
        <v>1006803030</v>
      </c>
      <c r="I21" s="36" t="s">
        <v>403</v>
      </c>
      <c r="J21" s="36" t="s">
        <v>368</v>
      </c>
      <c r="K21" s="36" t="s">
        <v>40</v>
      </c>
      <c r="L21" s="36">
        <v>25</v>
      </c>
      <c r="M21" s="36">
        <v>24</v>
      </c>
      <c r="N21">
        <v>0</v>
      </c>
    </row>
    <row r="22" spans="1:14" ht="15.75" thickBot="1" x14ac:dyDescent="0.3">
      <c r="A22" s="34">
        <v>10</v>
      </c>
      <c r="B22" s="34" t="s">
        <v>14</v>
      </c>
      <c r="C22" s="34" t="s">
        <v>364</v>
      </c>
      <c r="D22" s="35">
        <v>28120201201</v>
      </c>
      <c r="E22" s="39" t="s">
        <v>224</v>
      </c>
      <c r="F22" s="34" t="s">
        <v>664</v>
      </c>
      <c r="G22" s="34" t="s">
        <v>665</v>
      </c>
      <c r="H22" s="34">
        <v>1000355827</v>
      </c>
      <c r="I22" s="34" t="s">
        <v>666</v>
      </c>
      <c r="J22" s="34" t="s">
        <v>368</v>
      </c>
      <c r="K22" s="34" t="s">
        <v>40</v>
      </c>
      <c r="L22" s="34">
        <v>25</v>
      </c>
      <c r="M22" s="34">
        <v>27</v>
      </c>
      <c r="N22">
        <v>0</v>
      </c>
    </row>
    <row r="23" spans="1:14" ht="15.75" thickBot="1" x14ac:dyDescent="0.3">
      <c r="A23" s="36">
        <v>11</v>
      </c>
      <c r="B23" s="36" t="s">
        <v>14</v>
      </c>
      <c r="C23" s="36" t="s">
        <v>364</v>
      </c>
      <c r="D23" s="37">
        <v>28120201202</v>
      </c>
      <c r="E23" s="40" t="s">
        <v>226</v>
      </c>
      <c r="F23" s="36" t="s">
        <v>404</v>
      </c>
      <c r="G23" s="36" t="s">
        <v>405</v>
      </c>
      <c r="H23" s="36">
        <v>1009016538</v>
      </c>
      <c r="I23" s="36" t="s">
        <v>406</v>
      </c>
      <c r="J23" s="36" t="s">
        <v>368</v>
      </c>
      <c r="K23" s="36" t="s">
        <v>40</v>
      </c>
      <c r="L23" s="36">
        <v>25</v>
      </c>
      <c r="M23" s="36">
        <v>27</v>
      </c>
      <c r="N23">
        <v>0</v>
      </c>
    </row>
    <row r="24" spans="1:14" ht="15.75" thickBot="1" x14ac:dyDescent="0.3">
      <c r="A24" s="34">
        <v>12</v>
      </c>
      <c r="B24" s="34" t="s">
        <v>14</v>
      </c>
      <c r="C24" s="34" t="s">
        <v>364</v>
      </c>
      <c r="D24" s="35">
        <v>28120201203</v>
      </c>
      <c r="E24" s="39" t="s">
        <v>228</v>
      </c>
      <c r="F24" s="34" t="s">
        <v>407</v>
      </c>
      <c r="G24" s="34" t="s">
        <v>229</v>
      </c>
      <c r="H24" s="34">
        <v>1000349482</v>
      </c>
      <c r="I24" s="34" t="s">
        <v>408</v>
      </c>
      <c r="J24" s="34" t="s">
        <v>368</v>
      </c>
      <c r="K24" s="34" t="s">
        <v>40</v>
      </c>
      <c r="L24" s="34">
        <v>25</v>
      </c>
      <c r="M24" s="34">
        <v>27</v>
      </c>
      <c r="N24">
        <v>6000</v>
      </c>
    </row>
    <row r="25" spans="1:14" ht="15.75" thickBot="1" x14ac:dyDescent="0.3">
      <c r="A25" s="36">
        <v>13</v>
      </c>
      <c r="B25" s="36" t="s">
        <v>14</v>
      </c>
      <c r="C25" s="36" t="s">
        <v>364</v>
      </c>
      <c r="D25" s="37">
        <v>28120201204</v>
      </c>
      <c r="E25" s="40" t="s">
        <v>44</v>
      </c>
      <c r="F25" s="36" t="s">
        <v>409</v>
      </c>
      <c r="G25" s="36" t="s">
        <v>410</v>
      </c>
      <c r="H25" s="36">
        <v>1006769646</v>
      </c>
      <c r="I25" s="36" t="s">
        <v>411</v>
      </c>
      <c r="J25" s="36" t="s">
        <v>412</v>
      </c>
      <c r="K25" s="36" t="s">
        <v>35</v>
      </c>
      <c r="L25" s="36">
        <v>25</v>
      </c>
      <c r="M25" s="36">
        <v>27</v>
      </c>
      <c r="N25">
        <v>0</v>
      </c>
    </row>
    <row r="26" spans="1:14" ht="15.75" thickBot="1" x14ac:dyDescent="0.3">
      <c r="A26" s="34">
        <v>14</v>
      </c>
      <c r="B26" s="34" t="s">
        <v>14</v>
      </c>
      <c r="C26" s="34" t="s">
        <v>364</v>
      </c>
      <c r="D26" s="35">
        <v>28120201301</v>
      </c>
      <c r="E26" s="39" t="s">
        <v>230</v>
      </c>
      <c r="F26" s="34" t="s">
        <v>413</v>
      </c>
      <c r="G26" s="34" t="s">
        <v>414</v>
      </c>
      <c r="H26" s="34">
        <v>1007434050</v>
      </c>
      <c r="I26" s="34" t="s">
        <v>415</v>
      </c>
      <c r="J26" s="34" t="s">
        <v>368</v>
      </c>
      <c r="K26" s="34" t="s">
        <v>40</v>
      </c>
      <c r="L26" s="34">
        <v>25</v>
      </c>
      <c r="M26" s="34">
        <v>26</v>
      </c>
      <c r="N26">
        <v>6000</v>
      </c>
    </row>
    <row r="27" spans="1:14" ht="15.75" thickBot="1" x14ac:dyDescent="0.3">
      <c r="A27" s="36">
        <v>15</v>
      </c>
      <c r="B27" s="36" t="s">
        <v>14</v>
      </c>
      <c r="C27" s="36" t="s">
        <v>364</v>
      </c>
      <c r="D27" s="37">
        <v>28120201401</v>
      </c>
      <c r="E27" s="40" t="s">
        <v>115</v>
      </c>
      <c r="F27" s="36" t="s">
        <v>416</v>
      </c>
      <c r="G27" s="36" t="s">
        <v>417</v>
      </c>
      <c r="H27" s="36">
        <v>1003484827</v>
      </c>
      <c r="I27" s="36" t="s">
        <v>418</v>
      </c>
      <c r="J27" s="36" t="s">
        <v>400</v>
      </c>
      <c r="K27" s="36" t="s">
        <v>20</v>
      </c>
      <c r="L27" s="36">
        <v>25</v>
      </c>
      <c r="M27" s="36">
        <v>27</v>
      </c>
      <c r="N27">
        <v>0</v>
      </c>
    </row>
    <row r="28" spans="1:14" ht="15.75" thickBot="1" x14ac:dyDescent="0.3">
      <c r="A28" s="34">
        <v>16</v>
      </c>
      <c r="B28" s="34" t="s">
        <v>14</v>
      </c>
      <c r="C28" s="34" t="s">
        <v>364</v>
      </c>
      <c r="D28" s="35">
        <v>28120201501</v>
      </c>
      <c r="E28" s="39" t="s">
        <v>47</v>
      </c>
      <c r="F28" s="34" t="s">
        <v>419</v>
      </c>
      <c r="G28" s="34" t="s">
        <v>48</v>
      </c>
      <c r="H28" s="34">
        <v>1009016602</v>
      </c>
      <c r="I28" s="34" t="s">
        <v>420</v>
      </c>
      <c r="J28" s="34" t="s">
        <v>368</v>
      </c>
      <c r="K28" s="34" t="s">
        <v>40</v>
      </c>
      <c r="L28" s="34">
        <v>25</v>
      </c>
      <c r="M28" s="34">
        <v>27</v>
      </c>
      <c r="N28">
        <v>0</v>
      </c>
    </row>
    <row r="29" spans="1:14" ht="15.75" thickBot="1" x14ac:dyDescent="0.3">
      <c r="A29" s="36">
        <v>17</v>
      </c>
      <c r="B29" s="36" t="s">
        <v>14</v>
      </c>
      <c r="C29" s="36" t="s">
        <v>364</v>
      </c>
      <c r="D29" s="37">
        <v>28120201601</v>
      </c>
      <c r="E29" s="40" t="s">
        <v>117</v>
      </c>
      <c r="F29" s="36" t="s">
        <v>421</v>
      </c>
      <c r="G29" s="36" t="s">
        <v>422</v>
      </c>
      <c r="H29" s="36">
        <v>1007434737</v>
      </c>
      <c r="I29" s="36" t="s">
        <v>423</v>
      </c>
      <c r="J29" s="36" t="s">
        <v>368</v>
      </c>
      <c r="K29" s="36" t="s">
        <v>40</v>
      </c>
      <c r="L29" s="36">
        <v>25</v>
      </c>
      <c r="M29" s="36">
        <v>27</v>
      </c>
      <c r="N29">
        <v>6000</v>
      </c>
    </row>
    <row r="30" spans="1:14" ht="15.75" thickBot="1" x14ac:dyDescent="0.3">
      <c r="A30" s="34">
        <v>18</v>
      </c>
      <c r="B30" s="34" t="s">
        <v>14</v>
      </c>
      <c r="C30" s="34" t="s">
        <v>364</v>
      </c>
      <c r="D30" s="35">
        <v>28120201702</v>
      </c>
      <c r="E30" s="39" t="s">
        <v>234</v>
      </c>
      <c r="F30" s="34" t="s">
        <v>424</v>
      </c>
      <c r="G30" s="34" t="s">
        <v>425</v>
      </c>
      <c r="H30" s="34">
        <v>1003455677</v>
      </c>
      <c r="I30" s="34" t="s">
        <v>426</v>
      </c>
      <c r="J30" s="34" t="s">
        <v>368</v>
      </c>
      <c r="K30" s="34" t="s">
        <v>40</v>
      </c>
      <c r="L30" s="34">
        <v>25</v>
      </c>
      <c r="M30" s="34">
        <v>27</v>
      </c>
      <c r="N30">
        <v>0</v>
      </c>
    </row>
    <row r="31" spans="1:14" ht="15.75" thickBot="1" x14ac:dyDescent="0.3">
      <c r="A31" s="36">
        <v>19</v>
      </c>
      <c r="B31" s="36" t="s">
        <v>14</v>
      </c>
      <c r="C31" s="36" t="s">
        <v>364</v>
      </c>
      <c r="D31" s="37">
        <v>28120201708</v>
      </c>
      <c r="E31" s="40" t="s">
        <v>119</v>
      </c>
      <c r="F31" s="36" t="s">
        <v>427</v>
      </c>
      <c r="G31" s="36" t="s">
        <v>428</v>
      </c>
      <c r="H31" s="36">
        <v>1006766519</v>
      </c>
      <c r="I31" s="36" t="s">
        <v>429</v>
      </c>
      <c r="J31" s="36" t="s">
        <v>368</v>
      </c>
      <c r="K31" s="36" t="s">
        <v>40</v>
      </c>
      <c r="L31" s="36">
        <v>25</v>
      </c>
      <c r="M31" s="36">
        <v>27</v>
      </c>
      <c r="N31">
        <v>0</v>
      </c>
    </row>
    <row r="32" spans="1:14" ht="15.75" thickBot="1" x14ac:dyDescent="0.3">
      <c r="A32" s="34">
        <v>20</v>
      </c>
      <c r="B32" s="34" t="s">
        <v>14</v>
      </c>
      <c r="C32" s="34" t="s">
        <v>364</v>
      </c>
      <c r="D32" s="35">
        <v>28120201801</v>
      </c>
      <c r="E32" s="39" t="s">
        <v>49</v>
      </c>
      <c r="F32" s="34" t="s">
        <v>667</v>
      </c>
      <c r="G32" s="34" t="s">
        <v>668</v>
      </c>
      <c r="H32" s="34">
        <v>1000374183</v>
      </c>
      <c r="I32" s="34" t="s">
        <v>669</v>
      </c>
      <c r="J32" s="34" t="s">
        <v>368</v>
      </c>
      <c r="K32" s="34" t="s">
        <v>40</v>
      </c>
      <c r="L32" s="34">
        <v>25</v>
      </c>
      <c r="M32" s="34">
        <v>27</v>
      </c>
      <c r="N32">
        <v>6000</v>
      </c>
    </row>
    <row r="33" spans="1:14" ht="15.75" thickBot="1" x14ac:dyDescent="0.3">
      <c r="A33" s="36">
        <v>21</v>
      </c>
      <c r="B33" s="36" t="s">
        <v>14</v>
      </c>
      <c r="C33" s="36" t="s">
        <v>364</v>
      </c>
      <c r="D33" s="37">
        <v>28120201901</v>
      </c>
      <c r="E33" s="40" t="s">
        <v>236</v>
      </c>
      <c r="F33" s="36" t="s">
        <v>430</v>
      </c>
      <c r="G33" s="36" t="s">
        <v>237</v>
      </c>
      <c r="H33" s="36">
        <v>1006803669</v>
      </c>
      <c r="I33" s="36" t="s">
        <v>431</v>
      </c>
      <c r="J33" s="36" t="s">
        <v>400</v>
      </c>
      <c r="K33" s="36" t="s">
        <v>20</v>
      </c>
      <c r="L33" s="36">
        <v>25</v>
      </c>
      <c r="M33" s="36">
        <v>27</v>
      </c>
      <c r="N33">
        <v>6000</v>
      </c>
    </row>
    <row r="34" spans="1:14" ht="15.75" thickBot="1" x14ac:dyDescent="0.3">
      <c r="A34" s="34">
        <v>22</v>
      </c>
      <c r="B34" s="34" t="s">
        <v>14</v>
      </c>
      <c r="C34" s="34" t="s">
        <v>364</v>
      </c>
      <c r="D34" s="35">
        <v>28120202002</v>
      </c>
      <c r="E34" s="39" t="s">
        <v>238</v>
      </c>
      <c r="F34" s="34" t="s">
        <v>432</v>
      </c>
      <c r="G34" s="34" t="s">
        <v>433</v>
      </c>
      <c r="H34" s="34">
        <v>1007433170</v>
      </c>
      <c r="I34" s="34" t="s">
        <v>434</v>
      </c>
      <c r="J34" s="34" t="s">
        <v>368</v>
      </c>
      <c r="K34" s="34" t="s">
        <v>40</v>
      </c>
      <c r="L34" s="34">
        <v>25</v>
      </c>
      <c r="M34" s="34">
        <v>27</v>
      </c>
      <c r="N34">
        <v>0</v>
      </c>
    </row>
    <row r="35" spans="1:14" ht="15.75" thickBot="1" x14ac:dyDescent="0.3">
      <c r="A35" s="36">
        <v>23</v>
      </c>
      <c r="B35" s="36" t="s">
        <v>14</v>
      </c>
      <c r="C35" s="36" t="s">
        <v>364</v>
      </c>
      <c r="D35" s="37">
        <v>28120202003</v>
      </c>
      <c r="E35" s="40" t="s">
        <v>240</v>
      </c>
      <c r="F35" s="36" t="s">
        <v>435</v>
      </c>
      <c r="G35" s="36" t="s">
        <v>436</v>
      </c>
      <c r="H35" s="36">
        <v>1006804204</v>
      </c>
      <c r="I35" s="36" t="s">
        <v>437</v>
      </c>
      <c r="J35" s="36" t="s">
        <v>400</v>
      </c>
      <c r="K35" s="36" t="s">
        <v>20</v>
      </c>
      <c r="L35" s="36">
        <v>25</v>
      </c>
      <c r="M35" s="36">
        <v>27</v>
      </c>
      <c r="N35">
        <v>0</v>
      </c>
    </row>
    <row r="36" spans="1:14" ht="15.75" thickBot="1" x14ac:dyDescent="0.3">
      <c r="A36" s="34">
        <v>24</v>
      </c>
      <c r="B36" s="34" t="s">
        <v>14</v>
      </c>
      <c r="C36" s="34" t="s">
        <v>364</v>
      </c>
      <c r="D36" s="35">
        <v>28120202201</v>
      </c>
      <c r="E36" s="39" t="s">
        <v>243</v>
      </c>
      <c r="F36" s="34" t="s">
        <v>438</v>
      </c>
      <c r="G36" s="34" t="s">
        <v>439</v>
      </c>
      <c r="H36" s="34">
        <v>1007434321</v>
      </c>
      <c r="I36" s="34" t="s">
        <v>440</v>
      </c>
      <c r="J36" s="34" t="s">
        <v>441</v>
      </c>
      <c r="K36" s="34" t="s">
        <v>35</v>
      </c>
      <c r="L36" s="34">
        <v>25</v>
      </c>
      <c r="M36" s="34">
        <v>27</v>
      </c>
      <c r="N36">
        <v>0</v>
      </c>
    </row>
    <row r="37" spans="1:14" ht="15.75" thickBot="1" x14ac:dyDescent="0.3">
      <c r="A37" s="36">
        <v>25</v>
      </c>
      <c r="B37" s="36" t="s">
        <v>14</v>
      </c>
      <c r="C37" s="36" t="s">
        <v>364</v>
      </c>
      <c r="D37" s="37">
        <v>28120202501</v>
      </c>
      <c r="E37" s="40" t="s">
        <v>246</v>
      </c>
      <c r="F37" s="36" t="s">
        <v>442</v>
      </c>
      <c r="G37" s="36" t="s">
        <v>443</v>
      </c>
      <c r="H37" s="36">
        <v>1000347459</v>
      </c>
      <c r="I37" s="36" t="s">
        <v>444</v>
      </c>
      <c r="J37" s="36" t="s">
        <v>368</v>
      </c>
      <c r="K37" s="36" t="s">
        <v>40</v>
      </c>
      <c r="L37" s="36">
        <v>25</v>
      </c>
      <c r="M37" s="36">
        <v>27</v>
      </c>
      <c r="N37">
        <v>6000</v>
      </c>
    </row>
    <row r="38" spans="1:14" ht="15.75" thickBot="1" x14ac:dyDescent="0.3">
      <c r="A38" s="34">
        <v>26</v>
      </c>
      <c r="B38" s="34" t="s">
        <v>14</v>
      </c>
      <c r="C38" s="34" t="s">
        <v>364</v>
      </c>
      <c r="D38" s="35">
        <v>28120202701</v>
      </c>
      <c r="E38" s="39" t="s">
        <v>248</v>
      </c>
      <c r="F38" s="34" t="s">
        <v>445</v>
      </c>
      <c r="G38" s="34" t="s">
        <v>446</v>
      </c>
      <c r="H38" s="34">
        <v>1000355965</v>
      </c>
      <c r="I38" s="34" t="s">
        <v>447</v>
      </c>
      <c r="J38" s="34" t="s">
        <v>448</v>
      </c>
      <c r="K38" s="34" t="s">
        <v>40</v>
      </c>
      <c r="L38" s="34">
        <v>25</v>
      </c>
      <c r="M38" s="34">
        <v>26</v>
      </c>
      <c r="N38">
        <v>0</v>
      </c>
    </row>
    <row r="39" spans="1:14" ht="15.75" thickBot="1" x14ac:dyDescent="0.3">
      <c r="A39" s="36">
        <v>27</v>
      </c>
      <c r="B39" s="36" t="s">
        <v>14</v>
      </c>
      <c r="C39" s="36" t="s">
        <v>364</v>
      </c>
      <c r="D39" s="37">
        <v>28120202802</v>
      </c>
      <c r="E39" s="40" t="s">
        <v>449</v>
      </c>
      <c r="F39" s="36" t="s">
        <v>450</v>
      </c>
      <c r="G39" s="36" t="s">
        <v>451</v>
      </c>
      <c r="H39" s="36">
        <v>1003152233</v>
      </c>
      <c r="I39" s="36" t="s">
        <v>452</v>
      </c>
      <c r="J39" s="36" t="s">
        <v>368</v>
      </c>
      <c r="K39" s="36" t="s">
        <v>40</v>
      </c>
      <c r="L39" s="36">
        <v>25</v>
      </c>
      <c r="M39" s="36">
        <v>27</v>
      </c>
      <c r="N39">
        <v>6000</v>
      </c>
    </row>
    <row r="40" spans="1:14" ht="15.75" thickBot="1" x14ac:dyDescent="0.3">
      <c r="A40" s="34">
        <v>28</v>
      </c>
      <c r="B40" s="34" t="s">
        <v>14</v>
      </c>
      <c r="C40" s="34" t="s">
        <v>364</v>
      </c>
      <c r="D40" s="35">
        <v>28120202901</v>
      </c>
      <c r="E40" s="39" t="s">
        <v>121</v>
      </c>
      <c r="F40" s="34" t="s">
        <v>453</v>
      </c>
      <c r="G40" s="34" t="s">
        <v>454</v>
      </c>
      <c r="H40" s="34">
        <v>1003459557</v>
      </c>
      <c r="I40" s="34" t="s">
        <v>455</v>
      </c>
      <c r="J40" s="34" t="s">
        <v>368</v>
      </c>
      <c r="K40" s="34" t="s">
        <v>40</v>
      </c>
      <c r="L40" s="34">
        <v>25</v>
      </c>
      <c r="M40" s="34">
        <v>24</v>
      </c>
      <c r="N40">
        <v>6000</v>
      </c>
    </row>
    <row r="41" spans="1:14" ht="15.75" thickBot="1" x14ac:dyDescent="0.3">
      <c r="A41" s="36">
        <v>29</v>
      </c>
      <c r="B41" s="36" t="s">
        <v>14</v>
      </c>
      <c r="C41" s="36" t="s">
        <v>364</v>
      </c>
      <c r="D41" s="37">
        <v>28120203001</v>
      </c>
      <c r="E41" s="40" t="s">
        <v>51</v>
      </c>
      <c r="F41" s="36" t="s">
        <v>456</v>
      </c>
      <c r="G41" s="36" t="s">
        <v>457</v>
      </c>
      <c r="H41" s="36">
        <v>1003150955</v>
      </c>
      <c r="I41" s="36" t="s">
        <v>458</v>
      </c>
      <c r="J41" s="36" t="s">
        <v>368</v>
      </c>
      <c r="K41" s="36" t="s">
        <v>40</v>
      </c>
      <c r="L41" s="36">
        <v>25</v>
      </c>
      <c r="M41" s="36">
        <v>27</v>
      </c>
      <c r="N41">
        <v>0</v>
      </c>
    </row>
    <row r="42" spans="1:14" ht="15.75" thickBot="1" x14ac:dyDescent="0.3">
      <c r="A42" s="34">
        <v>30</v>
      </c>
      <c r="B42" s="34" t="s">
        <v>14</v>
      </c>
      <c r="C42" s="34" t="s">
        <v>364</v>
      </c>
      <c r="D42" s="35">
        <v>28120203101</v>
      </c>
      <c r="E42" s="39" t="s">
        <v>250</v>
      </c>
      <c r="F42" s="34" t="s">
        <v>459</v>
      </c>
      <c r="G42" s="34" t="s">
        <v>460</v>
      </c>
      <c r="H42" s="34">
        <v>1002819012</v>
      </c>
      <c r="I42" s="34" t="s">
        <v>461</v>
      </c>
      <c r="J42" s="34" t="s">
        <v>368</v>
      </c>
      <c r="K42" s="34" t="s">
        <v>174</v>
      </c>
      <c r="L42" s="34">
        <v>25</v>
      </c>
      <c r="M42" s="34">
        <v>27</v>
      </c>
      <c r="N42">
        <v>6000</v>
      </c>
    </row>
    <row r="43" spans="1:14" ht="15.75" thickBot="1" x14ac:dyDescent="0.3">
      <c r="A43" s="36">
        <v>31</v>
      </c>
      <c r="B43" s="36" t="s">
        <v>14</v>
      </c>
      <c r="C43" s="36" t="s">
        <v>364</v>
      </c>
      <c r="D43" s="37">
        <v>28120203201</v>
      </c>
      <c r="E43" s="40" t="s">
        <v>53</v>
      </c>
      <c r="F43" s="36" t="s">
        <v>670</v>
      </c>
      <c r="G43" s="36" t="s">
        <v>671</v>
      </c>
      <c r="H43" s="36">
        <v>1003481820</v>
      </c>
      <c r="I43" s="36" t="s">
        <v>672</v>
      </c>
      <c r="J43" s="36" t="s">
        <v>400</v>
      </c>
      <c r="K43" s="36" t="s">
        <v>20</v>
      </c>
      <c r="L43" s="36">
        <v>25</v>
      </c>
      <c r="M43" s="36">
        <v>27</v>
      </c>
      <c r="N43">
        <v>6000</v>
      </c>
    </row>
    <row r="44" spans="1:14" ht="15.75" thickBot="1" x14ac:dyDescent="0.3">
      <c r="A44" s="34">
        <v>32</v>
      </c>
      <c r="B44" s="34" t="s">
        <v>14</v>
      </c>
      <c r="C44" s="34" t="s">
        <v>364</v>
      </c>
      <c r="D44" s="35">
        <v>28120203301</v>
      </c>
      <c r="E44" s="39" t="s">
        <v>252</v>
      </c>
      <c r="F44" s="34" t="s">
        <v>462</v>
      </c>
      <c r="G44" s="34" t="s">
        <v>463</v>
      </c>
      <c r="H44" s="34">
        <v>1003489526</v>
      </c>
      <c r="I44" s="34" t="s">
        <v>464</v>
      </c>
      <c r="J44" s="34" t="s">
        <v>368</v>
      </c>
      <c r="K44" s="34" t="s">
        <v>40</v>
      </c>
      <c r="L44" s="34">
        <v>25</v>
      </c>
      <c r="M44" s="34">
        <v>27</v>
      </c>
      <c r="N44">
        <v>0</v>
      </c>
    </row>
    <row r="45" spans="1:14" ht="15.75" thickBot="1" x14ac:dyDescent="0.3">
      <c r="A45" s="36">
        <v>33</v>
      </c>
      <c r="B45" s="36" t="s">
        <v>14</v>
      </c>
      <c r="C45" s="36" t="s">
        <v>364</v>
      </c>
      <c r="D45" s="37">
        <v>28120203302</v>
      </c>
      <c r="E45" s="40" t="s">
        <v>254</v>
      </c>
      <c r="F45" s="36" t="s">
        <v>465</v>
      </c>
      <c r="G45" s="36" t="s">
        <v>466</v>
      </c>
      <c r="H45" s="36">
        <v>1000372921</v>
      </c>
      <c r="I45" s="36" t="s">
        <v>467</v>
      </c>
      <c r="J45" s="36" t="s">
        <v>368</v>
      </c>
      <c r="K45" s="36" t="s">
        <v>40</v>
      </c>
      <c r="L45" s="36">
        <v>25</v>
      </c>
      <c r="M45" s="36">
        <v>27</v>
      </c>
      <c r="N45">
        <v>0</v>
      </c>
    </row>
    <row r="46" spans="1:14" ht="15.75" thickBot="1" x14ac:dyDescent="0.3">
      <c r="A46" s="34">
        <v>34</v>
      </c>
      <c r="B46" s="34" t="s">
        <v>14</v>
      </c>
      <c r="C46" s="34" t="s">
        <v>364</v>
      </c>
      <c r="D46" s="35">
        <v>28120203403</v>
      </c>
      <c r="E46" s="39" t="s">
        <v>123</v>
      </c>
      <c r="F46" s="34" t="s">
        <v>468</v>
      </c>
      <c r="G46" s="34" t="s">
        <v>469</v>
      </c>
      <c r="H46" s="34">
        <v>1003141981</v>
      </c>
      <c r="I46" s="34" t="s">
        <v>470</v>
      </c>
      <c r="J46" s="34" t="s">
        <v>400</v>
      </c>
      <c r="K46" s="34" t="s">
        <v>20</v>
      </c>
      <c r="L46" s="34">
        <v>25</v>
      </c>
      <c r="M46" s="34">
        <v>27</v>
      </c>
      <c r="N46">
        <v>6000</v>
      </c>
    </row>
    <row r="47" spans="1:14" ht="15.75" thickBot="1" x14ac:dyDescent="0.3">
      <c r="A47" s="36">
        <v>35</v>
      </c>
      <c r="B47" s="36" t="s">
        <v>14</v>
      </c>
      <c r="C47" s="36" t="s">
        <v>364</v>
      </c>
      <c r="D47" s="37">
        <v>28120203501</v>
      </c>
      <c r="E47" s="40" t="s">
        <v>125</v>
      </c>
      <c r="F47" s="36" t="s">
        <v>471</v>
      </c>
      <c r="G47" s="36" t="s">
        <v>472</v>
      </c>
      <c r="H47" s="36">
        <v>1003491991</v>
      </c>
      <c r="I47" s="36" t="s">
        <v>473</v>
      </c>
      <c r="J47" s="36" t="s">
        <v>41</v>
      </c>
      <c r="K47" s="36" t="s">
        <v>40</v>
      </c>
      <c r="L47" s="36">
        <v>25</v>
      </c>
      <c r="M47" s="36">
        <v>27</v>
      </c>
      <c r="N47">
        <v>0</v>
      </c>
    </row>
    <row r="48" spans="1:14" ht="15.75" thickBot="1" x14ac:dyDescent="0.3">
      <c r="A48" s="34">
        <v>36</v>
      </c>
      <c r="B48" s="34" t="s">
        <v>14</v>
      </c>
      <c r="C48" s="34" t="s">
        <v>364</v>
      </c>
      <c r="D48" s="35">
        <v>28120203502</v>
      </c>
      <c r="E48" s="39" t="s">
        <v>256</v>
      </c>
      <c r="F48" s="34" t="s">
        <v>474</v>
      </c>
      <c r="G48" s="34" t="s">
        <v>257</v>
      </c>
      <c r="H48" s="34">
        <v>1000367117</v>
      </c>
      <c r="I48" s="34" t="s">
        <v>475</v>
      </c>
      <c r="J48" s="34" t="s">
        <v>476</v>
      </c>
      <c r="K48" s="34" t="s">
        <v>35</v>
      </c>
      <c r="L48" s="34">
        <v>25</v>
      </c>
      <c r="M48" s="34">
        <v>27</v>
      </c>
      <c r="N48">
        <v>6000</v>
      </c>
    </row>
    <row r="49" spans="1:14" ht="15.75" thickBot="1" x14ac:dyDescent="0.3">
      <c r="A49" s="36">
        <v>37</v>
      </c>
      <c r="B49" s="36" t="s">
        <v>14</v>
      </c>
      <c r="C49" s="36" t="s">
        <v>364</v>
      </c>
      <c r="D49" s="37">
        <v>28120203701</v>
      </c>
      <c r="E49" s="40" t="s">
        <v>127</v>
      </c>
      <c r="F49" s="36" t="s">
        <v>673</v>
      </c>
      <c r="G49" s="36" t="s">
        <v>674</v>
      </c>
      <c r="H49" s="36">
        <v>1003463503</v>
      </c>
      <c r="I49" s="36" t="s">
        <v>675</v>
      </c>
      <c r="J49" s="36" t="s">
        <v>476</v>
      </c>
      <c r="K49" s="36" t="s">
        <v>35</v>
      </c>
      <c r="L49" s="36">
        <v>25</v>
      </c>
      <c r="M49" s="36">
        <v>25</v>
      </c>
      <c r="N49">
        <v>0</v>
      </c>
    </row>
    <row r="50" spans="1:14" ht="15.75" thickBot="1" x14ac:dyDescent="0.3">
      <c r="A50" s="34">
        <v>38</v>
      </c>
      <c r="B50" s="34" t="s">
        <v>14</v>
      </c>
      <c r="C50" s="34" t="s">
        <v>364</v>
      </c>
      <c r="D50" s="35">
        <v>28120203702</v>
      </c>
      <c r="E50" s="39" t="s">
        <v>259</v>
      </c>
      <c r="F50" s="34" t="s">
        <v>477</v>
      </c>
      <c r="G50" s="34" t="s">
        <v>478</v>
      </c>
      <c r="H50" s="34">
        <v>1003097963</v>
      </c>
      <c r="I50" s="34" t="s">
        <v>479</v>
      </c>
      <c r="J50" s="34" t="s">
        <v>400</v>
      </c>
      <c r="K50" s="34" t="s">
        <v>20</v>
      </c>
      <c r="L50" s="34">
        <v>25</v>
      </c>
      <c r="M50" s="34">
        <v>27</v>
      </c>
      <c r="N50">
        <v>0</v>
      </c>
    </row>
    <row r="51" spans="1:14" ht="15.75" thickBot="1" x14ac:dyDescent="0.3">
      <c r="A51" s="36">
        <v>39</v>
      </c>
      <c r="B51" s="36" t="s">
        <v>14</v>
      </c>
      <c r="C51" s="36" t="s">
        <v>364</v>
      </c>
      <c r="D51" s="37">
        <v>28120203801</v>
      </c>
      <c r="E51" s="40" t="s">
        <v>130</v>
      </c>
      <c r="F51" s="36" t="s">
        <v>676</v>
      </c>
      <c r="G51" s="36" t="s">
        <v>131</v>
      </c>
      <c r="H51" s="36">
        <v>1000362605</v>
      </c>
      <c r="I51" s="36" t="s">
        <v>677</v>
      </c>
      <c r="J51" s="36" t="s">
        <v>368</v>
      </c>
      <c r="K51" s="36" t="s">
        <v>40</v>
      </c>
      <c r="L51" s="36">
        <v>25</v>
      </c>
      <c r="M51" s="36">
        <v>27</v>
      </c>
      <c r="N51">
        <v>0</v>
      </c>
    </row>
    <row r="52" spans="1:14" ht="15.75" thickBot="1" x14ac:dyDescent="0.3">
      <c r="A52" s="34">
        <v>40</v>
      </c>
      <c r="B52" s="34" t="s">
        <v>14</v>
      </c>
      <c r="C52" s="34" t="s">
        <v>364</v>
      </c>
      <c r="D52" s="35">
        <v>28120204001</v>
      </c>
      <c r="E52" s="39" t="s">
        <v>261</v>
      </c>
      <c r="F52" s="34" t="s">
        <v>480</v>
      </c>
      <c r="G52" s="34" t="s">
        <v>481</v>
      </c>
      <c r="H52" s="34">
        <v>1003470400</v>
      </c>
      <c r="I52" s="34" t="s">
        <v>482</v>
      </c>
      <c r="J52" s="34" t="s">
        <v>389</v>
      </c>
      <c r="K52" s="34" t="s">
        <v>35</v>
      </c>
      <c r="L52" s="34">
        <v>25</v>
      </c>
      <c r="M52" s="34">
        <v>27</v>
      </c>
      <c r="N52">
        <v>27</v>
      </c>
    </row>
    <row r="53" spans="1:14" ht="15.75" thickBot="1" x14ac:dyDescent="0.3">
      <c r="A53" s="36">
        <v>41</v>
      </c>
      <c r="B53" s="36" t="s">
        <v>14</v>
      </c>
      <c r="C53" s="36" t="s">
        <v>364</v>
      </c>
      <c r="D53" s="37">
        <v>28120204201</v>
      </c>
      <c r="E53" s="40" t="s">
        <v>264</v>
      </c>
      <c r="F53" s="36" t="s">
        <v>483</v>
      </c>
      <c r="G53" s="36" t="s">
        <v>265</v>
      </c>
      <c r="H53" s="36">
        <v>1003465693</v>
      </c>
      <c r="I53" s="36" t="s">
        <v>484</v>
      </c>
      <c r="J53" s="36" t="s">
        <v>368</v>
      </c>
      <c r="K53" s="36" t="s">
        <v>40</v>
      </c>
      <c r="L53" s="36">
        <v>25</v>
      </c>
      <c r="M53" s="36">
        <v>27</v>
      </c>
      <c r="N53">
        <v>0</v>
      </c>
    </row>
    <row r="54" spans="1:14" ht="15.75" thickBot="1" x14ac:dyDescent="0.3">
      <c r="A54" s="34">
        <v>42</v>
      </c>
      <c r="B54" s="34" t="s">
        <v>14</v>
      </c>
      <c r="C54" s="34" t="s">
        <v>364</v>
      </c>
      <c r="D54" s="35">
        <v>28120204701</v>
      </c>
      <c r="E54" s="39" t="s">
        <v>132</v>
      </c>
      <c r="F54" s="34" t="s">
        <v>485</v>
      </c>
      <c r="G54" s="34" t="s">
        <v>486</v>
      </c>
      <c r="H54" s="34">
        <v>1000374617</v>
      </c>
      <c r="I54" s="34" t="s">
        <v>487</v>
      </c>
      <c r="J54" s="34" t="s">
        <v>368</v>
      </c>
      <c r="K54" s="34" t="s">
        <v>40</v>
      </c>
      <c r="L54" s="34">
        <v>25</v>
      </c>
      <c r="M54" s="34">
        <v>27</v>
      </c>
      <c r="N54">
        <v>6000</v>
      </c>
    </row>
    <row r="55" spans="1:14" ht="15.75" thickBot="1" x14ac:dyDescent="0.3">
      <c r="A55" s="36">
        <v>43</v>
      </c>
      <c r="B55" s="36" t="s">
        <v>14</v>
      </c>
      <c r="C55" s="36" t="s">
        <v>364</v>
      </c>
      <c r="D55" s="37">
        <v>28120204702</v>
      </c>
      <c r="E55" s="40" t="s">
        <v>266</v>
      </c>
      <c r="F55" s="36" t="s">
        <v>678</v>
      </c>
      <c r="G55" s="36" t="s">
        <v>679</v>
      </c>
      <c r="H55" s="36">
        <v>1000069623</v>
      </c>
      <c r="I55" s="36" t="s">
        <v>680</v>
      </c>
      <c r="J55" s="36" t="s">
        <v>368</v>
      </c>
      <c r="K55" s="36" t="s">
        <v>40</v>
      </c>
      <c r="L55" s="36">
        <v>25</v>
      </c>
      <c r="M55" s="36">
        <v>25</v>
      </c>
      <c r="N55">
        <v>0</v>
      </c>
    </row>
    <row r="56" spans="1:14" ht="15.75" thickBot="1" x14ac:dyDescent="0.3">
      <c r="A56" s="34">
        <v>44</v>
      </c>
      <c r="B56" s="34" t="s">
        <v>14</v>
      </c>
      <c r="C56" s="34" t="s">
        <v>364</v>
      </c>
      <c r="D56" s="35">
        <v>28120204801</v>
      </c>
      <c r="E56" s="39" t="s">
        <v>61</v>
      </c>
      <c r="F56" s="34" t="s">
        <v>488</v>
      </c>
      <c r="G56" s="34" t="s">
        <v>489</v>
      </c>
      <c r="H56" s="34">
        <v>1007435048</v>
      </c>
      <c r="I56" s="34" t="s">
        <v>490</v>
      </c>
      <c r="J56" s="34" t="s">
        <v>400</v>
      </c>
      <c r="K56" s="34" t="s">
        <v>20</v>
      </c>
      <c r="L56" s="34">
        <v>25</v>
      </c>
      <c r="M56" s="34">
        <v>27</v>
      </c>
      <c r="N56">
        <v>6000</v>
      </c>
    </row>
    <row r="57" spans="1:14" ht="15.75" thickBot="1" x14ac:dyDescent="0.3">
      <c r="A57" s="36">
        <v>45</v>
      </c>
      <c r="B57" s="36" t="s">
        <v>14</v>
      </c>
      <c r="C57" s="36" t="s">
        <v>364</v>
      </c>
      <c r="D57" s="37">
        <v>28120204901</v>
      </c>
      <c r="E57" s="40" t="s">
        <v>134</v>
      </c>
      <c r="F57" s="36" t="s">
        <v>491</v>
      </c>
      <c r="G57" s="36" t="s">
        <v>492</v>
      </c>
      <c r="H57" s="36">
        <v>1003098121</v>
      </c>
      <c r="I57" s="36" t="s">
        <v>493</v>
      </c>
      <c r="J57" s="36" t="s">
        <v>368</v>
      </c>
      <c r="K57" s="36" t="s">
        <v>40</v>
      </c>
      <c r="L57" s="36">
        <v>25</v>
      </c>
      <c r="M57" s="36">
        <v>27</v>
      </c>
      <c r="N57">
        <v>0</v>
      </c>
    </row>
    <row r="58" spans="1:14" ht="15.75" thickBot="1" x14ac:dyDescent="0.3">
      <c r="A58" s="34">
        <v>46</v>
      </c>
      <c r="B58" s="34" t="s">
        <v>14</v>
      </c>
      <c r="C58" s="34" t="s">
        <v>364</v>
      </c>
      <c r="D58" s="35">
        <v>28120204902</v>
      </c>
      <c r="E58" s="39" t="s">
        <v>64</v>
      </c>
      <c r="F58" s="34" t="s">
        <v>494</v>
      </c>
      <c r="G58" s="34" t="s">
        <v>495</v>
      </c>
      <c r="H58" s="34">
        <v>1007433844</v>
      </c>
      <c r="I58" s="34" t="s">
        <v>496</v>
      </c>
      <c r="J58" s="34" t="s">
        <v>497</v>
      </c>
      <c r="K58" s="34" t="s">
        <v>57</v>
      </c>
      <c r="L58" s="34">
        <v>25</v>
      </c>
      <c r="M58" s="34">
        <v>26</v>
      </c>
      <c r="N58">
        <v>0</v>
      </c>
    </row>
    <row r="59" spans="1:14" ht="15.75" thickBot="1" x14ac:dyDescent="0.3">
      <c r="A59" s="36">
        <v>47</v>
      </c>
      <c r="B59" s="36" t="s">
        <v>14</v>
      </c>
      <c r="C59" s="36" t="s">
        <v>364</v>
      </c>
      <c r="D59" s="37">
        <v>28120205001</v>
      </c>
      <c r="E59" s="40" t="s">
        <v>66</v>
      </c>
      <c r="F59" s="36" t="s">
        <v>498</v>
      </c>
      <c r="G59" s="36" t="s">
        <v>67</v>
      </c>
      <c r="H59" s="36">
        <v>1003142405</v>
      </c>
      <c r="I59" s="36" t="s">
        <v>499</v>
      </c>
      <c r="J59" s="36" t="s">
        <v>368</v>
      </c>
      <c r="K59" s="36" t="s">
        <v>68</v>
      </c>
      <c r="L59" s="36">
        <v>25</v>
      </c>
      <c r="M59" s="36">
        <v>27</v>
      </c>
      <c r="N59">
        <v>0</v>
      </c>
    </row>
    <row r="60" spans="1:14" ht="15.75" thickBot="1" x14ac:dyDescent="0.3">
      <c r="A60" s="34">
        <v>48</v>
      </c>
      <c r="B60" s="34" t="s">
        <v>14</v>
      </c>
      <c r="C60" s="34" t="s">
        <v>364</v>
      </c>
      <c r="D60" s="35">
        <v>28120205201</v>
      </c>
      <c r="E60" s="39" t="s">
        <v>70</v>
      </c>
      <c r="F60" s="34" t="s">
        <v>681</v>
      </c>
      <c r="G60" s="34" t="s">
        <v>682</v>
      </c>
      <c r="H60" s="34">
        <v>1003488058</v>
      </c>
      <c r="I60" s="34" t="s">
        <v>683</v>
      </c>
      <c r="J60" s="34" t="s">
        <v>63</v>
      </c>
      <c r="K60" s="34" t="s">
        <v>72</v>
      </c>
      <c r="L60" s="34">
        <v>25</v>
      </c>
      <c r="M60" s="34">
        <v>27</v>
      </c>
      <c r="N60">
        <v>0</v>
      </c>
    </row>
    <row r="61" spans="1:14" ht="15.75" thickBot="1" x14ac:dyDescent="0.3">
      <c r="A61" s="36">
        <v>49</v>
      </c>
      <c r="B61" s="36" t="s">
        <v>14</v>
      </c>
      <c r="C61" s="36" t="s">
        <v>364</v>
      </c>
      <c r="D61" s="37">
        <v>28120205601</v>
      </c>
      <c r="E61" s="40" t="s">
        <v>210</v>
      </c>
      <c r="F61" s="36" t="s">
        <v>684</v>
      </c>
      <c r="G61" s="36" t="s">
        <v>211</v>
      </c>
      <c r="H61" s="36">
        <v>1009039785</v>
      </c>
      <c r="I61" s="36" t="s">
        <v>685</v>
      </c>
      <c r="J61" s="36" t="s">
        <v>368</v>
      </c>
      <c r="K61" s="36" t="s">
        <v>174</v>
      </c>
      <c r="L61" s="36">
        <v>25</v>
      </c>
      <c r="M61" s="36">
        <v>27</v>
      </c>
      <c r="N61">
        <v>6000</v>
      </c>
    </row>
    <row r="62" spans="1:14" ht="15.75" thickBot="1" x14ac:dyDescent="0.3">
      <c r="A62" s="34">
        <v>50</v>
      </c>
      <c r="B62" s="34" t="s">
        <v>14</v>
      </c>
      <c r="C62" s="34" t="s">
        <v>364</v>
      </c>
      <c r="D62" s="35">
        <v>28120205701</v>
      </c>
      <c r="E62" s="39" t="s">
        <v>268</v>
      </c>
      <c r="F62" s="34" t="s">
        <v>500</v>
      </c>
      <c r="G62" s="34" t="s">
        <v>501</v>
      </c>
      <c r="H62" s="34">
        <v>1007434408</v>
      </c>
      <c r="I62" s="34" t="s">
        <v>502</v>
      </c>
      <c r="J62" s="34" t="s">
        <v>379</v>
      </c>
      <c r="K62" s="34" t="s">
        <v>57</v>
      </c>
      <c r="L62" s="34">
        <v>25</v>
      </c>
      <c r="M62" s="34">
        <v>27</v>
      </c>
      <c r="N62">
        <v>0</v>
      </c>
    </row>
    <row r="63" spans="1:14" ht="15.75" thickBot="1" x14ac:dyDescent="0.3">
      <c r="A63" s="36">
        <v>51</v>
      </c>
      <c r="B63" s="36" t="s">
        <v>14</v>
      </c>
      <c r="C63" s="36" t="s">
        <v>364</v>
      </c>
      <c r="D63" s="37">
        <v>28120206001</v>
      </c>
      <c r="E63" s="40" t="s">
        <v>136</v>
      </c>
      <c r="F63" s="36" t="s">
        <v>503</v>
      </c>
      <c r="G63" s="36" t="s">
        <v>504</v>
      </c>
      <c r="H63" s="36">
        <v>1009016548</v>
      </c>
      <c r="I63" s="36" t="s">
        <v>505</v>
      </c>
      <c r="J63" s="36" t="s">
        <v>368</v>
      </c>
      <c r="K63" s="36" t="s">
        <v>40</v>
      </c>
      <c r="L63" s="36">
        <v>25</v>
      </c>
      <c r="M63" s="36">
        <v>26</v>
      </c>
      <c r="N63">
        <v>0</v>
      </c>
    </row>
    <row r="64" spans="1:14" ht="15.75" thickBot="1" x14ac:dyDescent="0.3">
      <c r="A64" s="34">
        <v>52</v>
      </c>
      <c r="B64" s="34" t="s">
        <v>14</v>
      </c>
      <c r="C64" s="34" t="s">
        <v>364</v>
      </c>
      <c r="D64" s="35">
        <v>28120206501</v>
      </c>
      <c r="E64" s="39" t="s">
        <v>75</v>
      </c>
      <c r="F64" s="34" t="s">
        <v>506</v>
      </c>
      <c r="G64" s="34" t="s">
        <v>507</v>
      </c>
      <c r="H64" s="34">
        <v>1009016593</v>
      </c>
      <c r="I64" s="34" t="s">
        <v>508</v>
      </c>
      <c r="J64" s="34" t="s">
        <v>509</v>
      </c>
      <c r="K64" s="34" t="s">
        <v>35</v>
      </c>
      <c r="L64" s="34">
        <v>25</v>
      </c>
      <c r="M64" s="34">
        <v>27</v>
      </c>
      <c r="N64">
        <v>6000</v>
      </c>
    </row>
    <row r="65" spans="1:14" ht="15.75" thickBot="1" x14ac:dyDescent="0.3">
      <c r="A65" s="36">
        <v>53</v>
      </c>
      <c r="B65" s="36" t="s">
        <v>14</v>
      </c>
      <c r="C65" s="36" t="s">
        <v>364</v>
      </c>
      <c r="D65" s="37">
        <v>28120206701</v>
      </c>
      <c r="E65" s="40" t="s">
        <v>141</v>
      </c>
      <c r="F65" s="36" t="s">
        <v>510</v>
      </c>
      <c r="G65" s="36" t="s">
        <v>511</v>
      </c>
      <c r="H65" s="36">
        <v>1003486368</v>
      </c>
      <c r="I65" s="36" t="s">
        <v>512</v>
      </c>
      <c r="J65" s="36" t="s">
        <v>513</v>
      </c>
      <c r="K65" s="36" t="s">
        <v>20</v>
      </c>
      <c r="L65" s="36">
        <v>25</v>
      </c>
      <c r="M65" s="36">
        <v>27</v>
      </c>
      <c r="N65">
        <v>6000</v>
      </c>
    </row>
    <row r="66" spans="1:14" ht="15.75" thickBot="1" x14ac:dyDescent="0.3">
      <c r="A66" s="34">
        <v>54</v>
      </c>
      <c r="B66" s="34" t="s">
        <v>14</v>
      </c>
      <c r="C66" s="34" t="s">
        <v>364</v>
      </c>
      <c r="D66" s="35">
        <v>28120206801</v>
      </c>
      <c r="E66" s="39" t="s">
        <v>143</v>
      </c>
      <c r="F66" s="34" t="s">
        <v>514</v>
      </c>
      <c r="G66" s="34" t="s">
        <v>515</v>
      </c>
      <c r="H66" s="34">
        <v>1007433972</v>
      </c>
      <c r="I66" s="34" t="s">
        <v>516</v>
      </c>
      <c r="J66" s="34" t="s">
        <v>476</v>
      </c>
      <c r="K66" s="34" t="s">
        <v>35</v>
      </c>
      <c r="L66" s="34">
        <v>25</v>
      </c>
      <c r="M66" s="34">
        <v>27</v>
      </c>
      <c r="N66">
        <v>6000</v>
      </c>
    </row>
    <row r="67" spans="1:14" ht="15.75" thickBot="1" x14ac:dyDescent="0.3">
      <c r="A67" s="36">
        <v>55</v>
      </c>
      <c r="B67" s="36" t="s">
        <v>14</v>
      </c>
      <c r="C67" s="36" t="s">
        <v>364</v>
      </c>
      <c r="D67" s="37">
        <v>28120206901</v>
      </c>
      <c r="E67" s="40" t="s">
        <v>78</v>
      </c>
      <c r="F67" s="36" t="s">
        <v>517</v>
      </c>
      <c r="G67" s="36" t="s">
        <v>518</v>
      </c>
      <c r="H67" s="36">
        <v>1007433672</v>
      </c>
      <c r="I67" s="36" t="s">
        <v>686</v>
      </c>
      <c r="J67" s="36" t="s">
        <v>646</v>
      </c>
      <c r="K67" s="36" t="s">
        <v>35</v>
      </c>
      <c r="L67" s="36">
        <v>25</v>
      </c>
      <c r="M67" s="36">
        <v>27</v>
      </c>
      <c r="N67">
        <v>0</v>
      </c>
    </row>
    <row r="68" spans="1:14" ht="15.75" thickBot="1" x14ac:dyDescent="0.3">
      <c r="A68" s="34">
        <v>56</v>
      </c>
      <c r="B68" s="34" t="s">
        <v>14</v>
      </c>
      <c r="C68" s="34" t="s">
        <v>364</v>
      </c>
      <c r="D68" s="35">
        <v>28120206903</v>
      </c>
      <c r="E68" s="39" t="s">
        <v>146</v>
      </c>
      <c r="F68" s="34" t="s">
        <v>519</v>
      </c>
      <c r="G68" s="34" t="s">
        <v>520</v>
      </c>
      <c r="H68" s="34">
        <v>1003394262</v>
      </c>
      <c r="I68" s="34" t="s">
        <v>521</v>
      </c>
      <c r="J68" s="34" t="s">
        <v>400</v>
      </c>
      <c r="K68" s="34" t="s">
        <v>20</v>
      </c>
      <c r="L68" s="34">
        <v>25</v>
      </c>
      <c r="M68" s="34">
        <v>27</v>
      </c>
      <c r="N68">
        <v>0</v>
      </c>
    </row>
    <row r="69" spans="1:14" ht="15.75" thickBot="1" x14ac:dyDescent="0.3">
      <c r="A69" s="36">
        <v>57</v>
      </c>
      <c r="B69" s="36" t="s">
        <v>14</v>
      </c>
      <c r="C69" s="36" t="s">
        <v>364</v>
      </c>
      <c r="D69" s="37">
        <v>28120207101</v>
      </c>
      <c r="E69" s="40" t="s">
        <v>83</v>
      </c>
      <c r="F69" s="36" t="s">
        <v>522</v>
      </c>
      <c r="G69" s="36" t="s">
        <v>523</v>
      </c>
      <c r="H69" s="36">
        <v>1003490091</v>
      </c>
      <c r="I69" s="36" t="s">
        <v>524</v>
      </c>
      <c r="J69" s="36" t="s">
        <v>368</v>
      </c>
      <c r="K69" s="36" t="s">
        <v>40</v>
      </c>
      <c r="L69" s="36">
        <v>25</v>
      </c>
      <c r="M69" s="36">
        <v>27</v>
      </c>
      <c r="N69">
        <v>6000</v>
      </c>
    </row>
    <row r="70" spans="1:14" ht="15.75" thickBot="1" x14ac:dyDescent="0.3">
      <c r="A70" s="34">
        <v>58</v>
      </c>
      <c r="B70" s="34" t="s">
        <v>14</v>
      </c>
      <c r="C70" s="34" t="s">
        <v>364</v>
      </c>
      <c r="D70" s="35">
        <v>28120207103</v>
      </c>
      <c r="E70" s="39" t="s">
        <v>275</v>
      </c>
      <c r="F70" s="34" t="s">
        <v>525</v>
      </c>
      <c r="G70" s="34" t="s">
        <v>526</v>
      </c>
      <c r="H70" s="34">
        <v>1003491154</v>
      </c>
      <c r="I70" s="34" t="s">
        <v>527</v>
      </c>
      <c r="J70" s="34" t="s">
        <v>400</v>
      </c>
      <c r="K70" s="34" t="s">
        <v>20</v>
      </c>
      <c r="L70" s="34">
        <v>25</v>
      </c>
      <c r="M70" s="34">
        <v>27</v>
      </c>
      <c r="N70">
        <v>6000</v>
      </c>
    </row>
    <row r="71" spans="1:14" ht="15.75" thickBot="1" x14ac:dyDescent="0.3">
      <c r="A71" s="36">
        <v>59</v>
      </c>
      <c r="B71" s="36" t="s">
        <v>14</v>
      </c>
      <c r="C71" s="36" t="s">
        <v>364</v>
      </c>
      <c r="D71" s="37">
        <v>28120207201</v>
      </c>
      <c r="E71" s="40" t="s">
        <v>151</v>
      </c>
      <c r="F71" s="36" t="s">
        <v>528</v>
      </c>
      <c r="G71" s="36" t="s">
        <v>529</v>
      </c>
      <c r="H71" s="36">
        <v>1003396588</v>
      </c>
      <c r="I71" s="36" t="s">
        <v>530</v>
      </c>
      <c r="J71" s="36" t="s">
        <v>476</v>
      </c>
      <c r="K71" s="36" t="s">
        <v>35</v>
      </c>
      <c r="L71" s="36">
        <v>25</v>
      </c>
      <c r="M71" s="36">
        <v>25</v>
      </c>
      <c r="N71">
        <v>0</v>
      </c>
    </row>
    <row r="72" spans="1:14" ht="15.75" thickBot="1" x14ac:dyDescent="0.3">
      <c r="A72" s="34">
        <v>60</v>
      </c>
      <c r="B72" s="34" t="s">
        <v>14</v>
      </c>
      <c r="C72" s="34" t="s">
        <v>364</v>
      </c>
      <c r="D72" s="35">
        <v>28120207202</v>
      </c>
      <c r="E72" s="39" t="s">
        <v>154</v>
      </c>
      <c r="F72" s="34" t="s">
        <v>531</v>
      </c>
      <c r="G72" s="34" t="s">
        <v>532</v>
      </c>
      <c r="H72" s="34">
        <v>1003484235</v>
      </c>
      <c r="I72" s="34" t="s">
        <v>533</v>
      </c>
      <c r="J72" s="34" t="s">
        <v>368</v>
      </c>
      <c r="K72" s="34" t="s">
        <v>40</v>
      </c>
      <c r="L72" s="34">
        <v>25</v>
      </c>
      <c r="M72" s="34">
        <v>27</v>
      </c>
      <c r="N72">
        <v>6000</v>
      </c>
    </row>
    <row r="73" spans="1:14" ht="15.75" thickBot="1" x14ac:dyDescent="0.3">
      <c r="A73" s="36">
        <v>61</v>
      </c>
      <c r="B73" s="36" t="s">
        <v>14</v>
      </c>
      <c r="C73" s="36" t="s">
        <v>364</v>
      </c>
      <c r="D73" s="37">
        <v>28120207302</v>
      </c>
      <c r="E73" s="40" t="s">
        <v>277</v>
      </c>
      <c r="F73" s="36" t="s">
        <v>534</v>
      </c>
      <c r="G73" s="36" t="s">
        <v>535</v>
      </c>
      <c r="H73" s="36">
        <v>1009016536</v>
      </c>
      <c r="I73" s="36" t="s">
        <v>536</v>
      </c>
      <c r="J73" s="36" t="s">
        <v>21</v>
      </c>
      <c r="K73" s="36" t="s">
        <v>20</v>
      </c>
      <c r="L73" s="36">
        <v>25</v>
      </c>
      <c r="M73" s="36">
        <v>27</v>
      </c>
      <c r="N73">
        <v>6000</v>
      </c>
    </row>
    <row r="74" spans="1:14" ht="15.75" thickBot="1" x14ac:dyDescent="0.3">
      <c r="A74" s="34">
        <v>62</v>
      </c>
      <c r="B74" s="34" t="s">
        <v>14</v>
      </c>
      <c r="C74" s="34" t="s">
        <v>364</v>
      </c>
      <c r="D74" s="35">
        <v>28120207401</v>
      </c>
      <c r="E74" s="39" t="s">
        <v>279</v>
      </c>
      <c r="F74" s="34" t="s">
        <v>687</v>
      </c>
      <c r="G74" s="34" t="s">
        <v>280</v>
      </c>
      <c r="H74" s="34">
        <v>1007432948</v>
      </c>
      <c r="I74" s="34" t="s">
        <v>688</v>
      </c>
      <c r="J74" s="34" t="s">
        <v>400</v>
      </c>
      <c r="K74" s="34" t="s">
        <v>20</v>
      </c>
      <c r="L74" s="34">
        <v>25</v>
      </c>
      <c r="M74" s="34">
        <v>27</v>
      </c>
      <c r="N74">
        <v>6000</v>
      </c>
    </row>
    <row r="75" spans="1:14" ht="15.75" thickBot="1" x14ac:dyDescent="0.3">
      <c r="A75" s="36">
        <v>63</v>
      </c>
      <c r="B75" s="36" t="s">
        <v>14</v>
      </c>
      <c r="C75" s="36" t="s">
        <v>364</v>
      </c>
      <c r="D75" s="37">
        <v>28120207501</v>
      </c>
      <c r="E75" s="40" t="s">
        <v>159</v>
      </c>
      <c r="F75" s="36" t="s">
        <v>537</v>
      </c>
      <c r="G75" s="36" t="s">
        <v>538</v>
      </c>
      <c r="H75" s="36">
        <v>1003393671</v>
      </c>
      <c r="I75" s="36" t="s">
        <v>539</v>
      </c>
      <c r="J75" s="36" t="s">
        <v>368</v>
      </c>
      <c r="K75" s="36" t="s">
        <v>40</v>
      </c>
      <c r="L75" s="36">
        <v>25</v>
      </c>
      <c r="M75" s="36">
        <v>27</v>
      </c>
      <c r="N75">
        <v>0</v>
      </c>
    </row>
    <row r="76" spans="1:14" ht="15.75" thickBot="1" x14ac:dyDescent="0.3">
      <c r="A76" s="34">
        <v>64</v>
      </c>
      <c r="B76" s="34" t="s">
        <v>14</v>
      </c>
      <c r="C76" s="34" t="s">
        <v>364</v>
      </c>
      <c r="D76" s="35">
        <v>28120207502</v>
      </c>
      <c r="E76" s="39" t="s">
        <v>161</v>
      </c>
      <c r="F76" s="34" t="s">
        <v>540</v>
      </c>
      <c r="G76" s="34" t="s">
        <v>541</v>
      </c>
      <c r="H76" s="34">
        <v>1003459287</v>
      </c>
      <c r="I76" s="34" t="s">
        <v>542</v>
      </c>
      <c r="J76" s="34" t="s">
        <v>393</v>
      </c>
      <c r="K76" s="34" t="s">
        <v>40</v>
      </c>
      <c r="L76" s="34">
        <v>25</v>
      </c>
      <c r="M76" s="34">
        <v>27</v>
      </c>
      <c r="N76">
        <v>0</v>
      </c>
    </row>
    <row r="77" spans="1:14" ht="15.75" thickBot="1" x14ac:dyDescent="0.3">
      <c r="A77" s="36">
        <v>65</v>
      </c>
      <c r="B77" s="36" t="s">
        <v>14</v>
      </c>
      <c r="C77" s="36" t="s">
        <v>364</v>
      </c>
      <c r="D77" s="37">
        <v>28120207504</v>
      </c>
      <c r="E77" s="40" t="s">
        <v>281</v>
      </c>
      <c r="F77" s="36" t="s">
        <v>543</v>
      </c>
      <c r="G77" s="36" t="s">
        <v>544</v>
      </c>
      <c r="H77" s="36">
        <v>1003467041</v>
      </c>
      <c r="I77" s="36" t="s">
        <v>545</v>
      </c>
      <c r="J77" s="36" t="s">
        <v>476</v>
      </c>
      <c r="K77" s="36" t="s">
        <v>35</v>
      </c>
      <c r="L77" s="36">
        <v>25</v>
      </c>
      <c r="M77" s="36">
        <v>25</v>
      </c>
      <c r="N77">
        <v>0</v>
      </c>
    </row>
    <row r="78" spans="1:14" ht="15.75" thickBot="1" x14ac:dyDescent="0.3">
      <c r="A78" s="34">
        <v>66</v>
      </c>
      <c r="B78" s="34" t="s">
        <v>14</v>
      </c>
      <c r="C78" s="34" t="s">
        <v>364</v>
      </c>
      <c r="D78" s="35">
        <v>28120207602</v>
      </c>
      <c r="E78" s="39" t="s">
        <v>87</v>
      </c>
      <c r="F78" s="34" t="s">
        <v>546</v>
      </c>
      <c r="G78" s="34" t="s">
        <v>547</v>
      </c>
      <c r="H78" s="34">
        <v>1003367215</v>
      </c>
      <c r="I78" s="34" t="s">
        <v>548</v>
      </c>
      <c r="J78" s="34" t="s">
        <v>400</v>
      </c>
      <c r="K78" s="34" t="s">
        <v>20</v>
      </c>
      <c r="L78" s="34">
        <v>25</v>
      </c>
      <c r="M78" s="34">
        <v>27</v>
      </c>
      <c r="N78">
        <v>0</v>
      </c>
    </row>
    <row r="79" spans="1:14" ht="15.75" thickBot="1" x14ac:dyDescent="0.3">
      <c r="A79" s="36">
        <v>67</v>
      </c>
      <c r="B79" s="36" t="s">
        <v>14</v>
      </c>
      <c r="C79" s="36" t="s">
        <v>364</v>
      </c>
      <c r="D79" s="37">
        <v>28120207604</v>
      </c>
      <c r="E79" s="40" t="s">
        <v>343</v>
      </c>
      <c r="F79" s="36" t="s">
        <v>549</v>
      </c>
      <c r="G79" s="36" t="s">
        <v>550</v>
      </c>
      <c r="H79" s="36">
        <v>1007434101</v>
      </c>
      <c r="I79" s="36" t="s">
        <v>551</v>
      </c>
      <c r="J79" s="36" t="s">
        <v>36</v>
      </c>
      <c r="K79" s="36" t="s">
        <v>35</v>
      </c>
      <c r="L79" s="36">
        <v>25</v>
      </c>
      <c r="M79" s="36">
        <v>27</v>
      </c>
      <c r="N79">
        <v>6000</v>
      </c>
    </row>
    <row r="80" spans="1:14" ht="15.75" thickBot="1" x14ac:dyDescent="0.3">
      <c r="A80" s="34">
        <v>68</v>
      </c>
      <c r="B80" s="34" t="s">
        <v>14</v>
      </c>
      <c r="C80" s="34" t="s">
        <v>364</v>
      </c>
      <c r="D80" s="35">
        <v>28120207604</v>
      </c>
      <c r="E80" s="39" t="s">
        <v>343</v>
      </c>
      <c r="F80" s="34" t="s">
        <v>552</v>
      </c>
      <c r="G80" s="34" t="s">
        <v>348</v>
      </c>
      <c r="H80" s="34">
        <v>1009164611</v>
      </c>
      <c r="I80" s="34" t="s">
        <v>553</v>
      </c>
      <c r="J80" s="34" t="s">
        <v>368</v>
      </c>
      <c r="K80" s="34" t="s">
        <v>40</v>
      </c>
      <c r="L80" s="34">
        <v>25</v>
      </c>
      <c r="M80" s="34">
        <v>27</v>
      </c>
      <c r="N80">
        <v>6000</v>
      </c>
    </row>
    <row r="81" spans="1:14" ht="15.75" thickBot="1" x14ac:dyDescent="0.3">
      <c r="A81" s="36">
        <v>69</v>
      </c>
      <c r="B81" s="36" t="s">
        <v>14</v>
      </c>
      <c r="C81" s="36" t="s">
        <v>364</v>
      </c>
      <c r="D81" s="37">
        <v>28120207701</v>
      </c>
      <c r="E81" s="40" t="s">
        <v>163</v>
      </c>
      <c r="F81" s="36" t="s">
        <v>554</v>
      </c>
      <c r="G81" s="36" t="s">
        <v>555</v>
      </c>
      <c r="H81" s="36">
        <v>1009016604</v>
      </c>
      <c r="I81" s="36" t="s">
        <v>556</v>
      </c>
      <c r="J81" s="36" t="s">
        <v>476</v>
      </c>
      <c r="K81" s="36" t="s">
        <v>35</v>
      </c>
      <c r="L81" s="36">
        <v>25</v>
      </c>
      <c r="M81" s="36">
        <v>27</v>
      </c>
      <c r="N81">
        <v>6000</v>
      </c>
    </row>
    <row r="82" spans="1:14" ht="15.75" thickBot="1" x14ac:dyDescent="0.3">
      <c r="A82" s="34">
        <v>70</v>
      </c>
      <c r="B82" s="34" t="s">
        <v>14</v>
      </c>
      <c r="C82" s="34" t="s">
        <v>364</v>
      </c>
      <c r="D82" s="35">
        <v>28120207702</v>
      </c>
      <c r="E82" s="39" t="s">
        <v>284</v>
      </c>
      <c r="F82" s="34" t="s">
        <v>557</v>
      </c>
      <c r="G82" s="34" t="s">
        <v>558</v>
      </c>
      <c r="H82" s="34">
        <v>1003099403</v>
      </c>
      <c r="I82" s="34" t="s">
        <v>559</v>
      </c>
      <c r="J82" s="34" t="s">
        <v>476</v>
      </c>
      <c r="K82" s="34" t="s">
        <v>35</v>
      </c>
      <c r="L82" s="34">
        <v>25</v>
      </c>
      <c r="M82" s="34">
        <v>27</v>
      </c>
      <c r="N82">
        <v>6000</v>
      </c>
    </row>
    <row r="83" spans="1:14" ht="15.75" thickBot="1" x14ac:dyDescent="0.3">
      <c r="A83" s="36">
        <v>71</v>
      </c>
      <c r="B83" s="36" t="s">
        <v>14</v>
      </c>
      <c r="C83" s="36" t="s">
        <v>364</v>
      </c>
      <c r="D83" s="37">
        <v>28120207703</v>
      </c>
      <c r="E83" s="40" t="s">
        <v>287</v>
      </c>
      <c r="F83" s="36" t="s">
        <v>560</v>
      </c>
      <c r="G83" s="36" t="s">
        <v>288</v>
      </c>
      <c r="H83" s="36">
        <v>1000343040</v>
      </c>
      <c r="I83" s="36" t="s">
        <v>561</v>
      </c>
      <c r="J83" s="36" t="s">
        <v>368</v>
      </c>
      <c r="K83" s="36" t="s">
        <v>40</v>
      </c>
      <c r="L83" s="36">
        <v>25</v>
      </c>
      <c r="M83" s="36">
        <v>27</v>
      </c>
      <c r="N83">
        <v>6000</v>
      </c>
    </row>
    <row r="84" spans="1:14" ht="15.75" thickBot="1" x14ac:dyDescent="0.3">
      <c r="A84" s="34">
        <v>72</v>
      </c>
      <c r="B84" s="34" t="s">
        <v>14</v>
      </c>
      <c r="C84" s="34" t="s">
        <v>364</v>
      </c>
      <c r="D84" s="35">
        <v>28120208103</v>
      </c>
      <c r="E84" s="39" t="s">
        <v>166</v>
      </c>
      <c r="F84" s="34" t="s">
        <v>563</v>
      </c>
      <c r="G84" s="34" t="s">
        <v>167</v>
      </c>
      <c r="H84" s="34">
        <v>1003490158</v>
      </c>
      <c r="I84" s="34" t="s">
        <v>564</v>
      </c>
      <c r="J84" s="34" t="s">
        <v>379</v>
      </c>
      <c r="K84" s="34" t="s">
        <v>57</v>
      </c>
      <c r="L84" s="34">
        <v>25</v>
      </c>
      <c r="M84" s="34">
        <v>27</v>
      </c>
      <c r="N84">
        <v>6000</v>
      </c>
    </row>
    <row r="85" spans="1:14" ht="15.75" thickBot="1" x14ac:dyDescent="0.3">
      <c r="A85" s="36">
        <v>73</v>
      </c>
      <c r="B85" s="36" t="s">
        <v>14</v>
      </c>
      <c r="C85" s="36" t="s">
        <v>364</v>
      </c>
      <c r="D85" s="37">
        <v>28120208401</v>
      </c>
      <c r="E85" s="40" t="s">
        <v>168</v>
      </c>
      <c r="F85" s="36" t="s">
        <v>565</v>
      </c>
      <c r="G85" s="36" t="s">
        <v>566</v>
      </c>
      <c r="H85" s="36">
        <v>1003491808</v>
      </c>
      <c r="I85" s="36" t="s">
        <v>567</v>
      </c>
      <c r="J85" s="36" t="s">
        <v>368</v>
      </c>
      <c r="K85" s="36" t="s">
        <v>40</v>
      </c>
      <c r="L85" s="36">
        <v>25</v>
      </c>
      <c r="M85" s="36">
        <v>27</v>
      </c>
      <c r="N85">
        <v>0</v>
      </c>
    </row>
    <row r="86" spans="1:14" ht="15.75" thickBot="1" x14ac:dyDescent="0.3">
      <c r="A86" s="34">
        <v>74</v>
      </c>
      <c r="B86" s="34" t="s">
        <v>14</v>
      </c>
      <c r="C86" s="34" t="s">
        <v>364</v>
      </c>
      <c r="D86" s="35">
        <v>28120208801</v>
      </c>
      <c r="E86" s="39" t="s">
        <v>170</v>
      </c>
      <c r="F86" s="34" t="s">
        <v>689</v>
      </c>
      <c r="G86" s="34" t="s">
        <v>690</v>
      </c>
      <c r="H86" s="34">
        <v>1006808279</v>
      </c>
      <c r="I86" s="34" t="s">
        <v>691</v>
      </c>
      <c r="J86" s="34" t="s">
        <v>379</v>
      </c>
      <c r="K86" s="34" t="s">
        <v>57</v>
      </c>
      <c r="L86" s="34">
        <v>25</v>
      </c>
      <c r="M86" s="34">
        <v>26</v>
      </c>
      <c r="N86">
        <v>6000</v>
      </c>
    </row>
    <row r="87" spans="1:14" ht="15.75" thickBot="1" x14ac:dyDescent="0.3">
      <c r="A87" s="36">
        <v>75</v>
      </c>
      <c r="B87" s="36" t="s">
        <v>14</v>
      </c>
      <c r="C87" s="36" t="s">
        <v>364</v>
      </c>
      <c r="D87" s="37">
        <v>28120208901</v>
      </c>
      <c r="E87" s="40" t="s">
        <v>172</v>
      </c>
      <c r="F87" s="36" t="s">
        <v>568</v>
      </c>
      <c r="G87" s="36" t="s">
        <v>569</v>
      </c>
      <c r="H87" s="36">
        <v>1003142697</v>
      </c>
      <c r="I87" s="36" t="s">
        <v>570</v>
      </c>
      <c r="J87" s="36" t="s">
        <v>368</v>
      </c>
      <c r="K87" s="36" t="s">
        <v>174</v>
      </c>
      <c r="L87" s="36">
        <v>25</v>
      </c>
      <c r="M87" s="36">
        <v>27</v>
      </c>
      <c r="N87">
        <v>6000</v>
      </c>
    </row>
    <row r="88" spans="1:14" ht="15.75" thickBot="1" x14ac:dyDescent="0.3">
      <c r="A88" s="34">
        <v>76</v>
      </c>
      <c r="B88" s="34" t="s">
        <v>14</v>
      </c>
      <c r="C88" s="34" t="s">
        <v>364</v>
      </c>
      <c r="D88" s="35">
        <v>28120209701</v>
      </c>
      <c r="E88" s="39" t="s">
        <v>293</v>
      </c>
      <c r="F88" s="34" t="s">
        <v>571</v>
      </c>
      <c r="G88" s="34" t="s">
        <v>572</v>
      </c>
      <c r="H88" s="34">
        <v>1003100328</v>
      </c>
      <c r="I88" s="34" t="s">
        <v>573</v>
      </c>
      <c r="J88" s="34" t="s">
        <v>400</v>
      </c>
      <c r="K88" s="34" t="s">
        <v>72</v>
      </c>
      <c r="L88" s="34">
        <v>25</v>
      </c>
      <c r="M88" s="34">
        <v>27</v>
      </c>
      <c r="N88">
        <v>0</v>
      </c>
    </row>
    <row r="89" spans="1:14" ht="15.75" thickBot="1" x14ac:dyDescent="0.3">
      <c r="A89" s="36">
        <v>77</v>
      </c>
      <c r="B89" s="36" t="s">
        <v>14</v>
      </c>
      <c r="C89" s="36" t="s">
        <v>364</v>
      </c>
      <c r="D89" s="37">
        <v>28120210001</v>
      </c>
      <c r="E89" s="40" t="s">
        <v>175</v>
      </c>
      <c r="F89" s="36" t="s">
        <v>574</v>
      </c>
      <c r="G89" s="36" t="s">
        <v>575</v>
      </c>
      <c r="H89" s="36">
        <v>1009016553</v>
      </c>
      <c r="I89" s="36" t="s">
        <v>576</v>
      </c>
      <c r="J89" s="36" t="s">
        <v>379</v>
      </c>
      <c r="K89" s="36" t="s">
        <v>57</v>
      </c>
      <c r="L89" s="36">
        <v>25</v>
      </c>
      <c r="M89" s="36">
        <v>27</v>
      </c>
      <c r="N89">
        <v>6000</v>
      </c>
    </row>
    <row r="90" spans="1:14" ht="15.75" thickBot="1" x14ac:dyDescent="0.3">
      <c r="A90" s="34">
        <v>78</v>
      </c>
      <c r="B90" s="34" t="s">
        <v>14</v>
      </c>
      <c r="C90" s="34" t="s">
        <v>364</v>
      </c>
      <c r="D90" s="35">
        <v>28120210203</v>
      </c>
      <c r="E90" s="39" t="s">
        <v>295</v>
      </c>
      <c r="F90" s="34" t="s">
        <v>577</v>
      </c>
      <c r="G90" s="34" t="s">
        <v>578</v>
      </c>
      <c r="H90" s="34">
        <v>1003484612</v>
      </c>
      <c r="I90" s="34" t="s">
        <v>579</v>
      </c>
      <c r="J90" s="34" t="s">
        <v>368</v>
      </c>
      <c r="K90" s="34" t="s">
        <v>40</v>
      </c>
      <c r="L90" s="34">
        <v>25</v>
      </c>
      <c r="M90" s="34">
        <v>27</v>
      </c>
      <c r="N90">
        <v>0</v>
      </c>
    </row>
    <row r="91" spans="1:14" ht="15.75" thickBot="1" x14ac:dyDescent="0.3">
      <c r="A91" s="36">
        <v>79</v>
      </c>
      <c r="B91" s="36" t="s">
        <v>14</v>
      </c>
      <c r="C91" s="36" t="s">
        <v>364</v>
      </c>
      <c r="D91" s="37">
        <v>28120210210</v>
      </c>
      <c r="E91" s="40" t="s">
        <v>177</v>
      </c>
      <c r="F91" s="36" t="s">
        <v>692</v>
      </c>
      <c r="G91" s="36" t="s">
        <v>693</v>
      </c>
      <c r="H91" s="36">
        <v>1000360827</v>
      </c>
      <c r="I91" s="36" t="s">
        <v>694</v>
      </c>
      <c r="J91" s="36" t="s">
        <v>368</v>
      </c>
      <c r="K91" s="36" t="s">
        <v>40</v>
      </c>
      <c r="L91" s="36">
        <v>25</v>
      </c>
      <c r="M91" s="36">
        <v>27</v>
      </c>
      <c r="N91">
        <v>6000</v>
      </c>
    </row>
    <row r="92" spans="1:14" ht="15.75" thickBot="1" x14ac:dyDescent="0.3">
      <c r="A92" s="34">
        <v>80</v>
      </c>
      <c r="B92" s="34" t="s">
        <v>14</v>
      </c>
      <c r="C92" s="34" t="s">
        <v>364</v>
      </c>
      <c r="D92" s="35">
        <v>28120210401</v>
      </c>
      <c r="E92" s="39" t="s">
        <v>179</v>
      </c>
      <c r="F92" s="34" t="s">
        <v>580</v>
      </c>
      <c r="G92" s="34" t="s">
        <v>581</v>
      </c>
      <c r="H92" s="34">
        <v>1003149062</v>
      </c>
      <c r="I92" s="34" t="s">
        <v>582</v>
      </c>
      <c r="J92" s="34" t="s">
        <v>400</v>
      </c>
      <c r="K92" s="34" t="s">
        <v>20</v>
      </c>
      <c r="L92" s="34">
        <v>25</v>
      </c>
      <c r="M92" s="34">
        <v>27</v>
      </c>
      <c r="N92">
        <v>6000</v>
      </c>
    </row>
    <row r="93" spans="1:14" ht="15.75" thickBot="1" x14ac:dyDescent="0.3">
      <c r="A93" s="36">
        <v>81</v>
      </c>
      <c r="B93" s="36" t="s">
        <v>14</v>
      </c>
      <c r="C93" s="36" t="s">
        <v>364</v>
      </c>
      <c r="D93" s="37">
        <v>28120210501</v>
      </c>
      <c r="E93" s="40" t="s">
        <v>181</v>
      </c>
      <c r="F93" s="36" t="s">
        <v>583</v>
      </c>
      <c r="G93" s="36" t="s">
        <v>584</v>
      </c>
      <c r="H93" s="36">
        <v>1006803143</v>
      </c>
      <c r="I93" s="36" t="s">
        <v>585</v>
      </c>
      <c r="J93" s="36" t="s">
        <v>368</v>
      </c>
      <c r="K93" s="36" t="s">
        <v>40</v>
      </c>
      <c r="L93" s="36">
        <v>25</v>
      </c>
      <c r="M93" s="36">
        <v>27</v>
      </c>
      <c r="N93">
        <v>0</v>
      </c>
    </row>
    <row r="94" spans="1:14" ht="15.75" thickBot="1" x14ac:dyDescent="0.3">
      <c r="A94" s="34">
        <v>82</v>
      </c>
      <c r="B94" s="34" t="s">
        <v>14</v>
      </c>
      <c r="C94" s="34" t="s">
        <v>364</v>
      </c>
      <c r="D94" s="35">
        <v>28120210601</v>
      </c>
      <c r="E94" s="39" t="s">
        <v>183</v>
      </c>
      <c r="F94" s="34" t="s">
        <v>586</v>
      </c>
      <c r="G94" s="34" t="s">
        <v>587</v>
      </c>
      <c r="H94" s="34">
        <v>1003144529</v>
      </c>
      <c r="I94" s="34" t="s">
        <v>588</v>
      </c>
      <c r="J94" s="34" t="s">
        <v>389</v>
      </c>
      <c r="K94" s="34" t="s">
        <v>35</v>
      </c>
      <c r="L94" s="34">
        <v>25</v>
      </c>
      <c r="M94" s="34">
        <v>27</v>
      </c>
      <c r="N94">
        <v>6000</v>
      </c>
    </row>
    <row r="95" spans="1:14" ht="15.75" thickBot="1" x14ac:dyDescent="0.3">
      <c r="A95" s="36">
        <v>83</v>
      </c>
      <c r="B95" s="36" t="s">
        <v>14</v>
      </c>
      <c r="C95" s="36" t="s">
        <v>364</v>
      </c>
      <c r="D95" s="37">
        <v>28120210801</v>
      </c>
      <c r="E95" s="40" t="s">
        <v>186</v>
      </c>
      <c r="F95" s="36" t="s">
        <v>589</v>
      </c>
      <c r="G95" s="36" t="s">
        <v>187</v>
      </c>
      <c r="H95" s="36">
        <v>1009036233</v>
      </c>
      <c r="I95" s="36" t="s">
        <v>590</v>
      </c>
      <c r="J95" s="36" t="s">
        <v>379</v>
      </c>
      <c r="K95" s="36" t="s">
        <v>189</v>
      </c>
      <c r="L95" s="36">
        <v>25</v>
      </c>
      <c r="M95" s="36">
        <v>27</v>
      </c>
      <c r="N95">
        <v>0</v>
      </c>
    </row>
    <row r="96" spans="1:14" ht="15.75" thickBot="1" x14ac:dyDescent="0.3">
      <c r="A96" s="34">
        <v>84</v>
      </c>
      <c r="B96" s="34" t="s">
        <v>14</v>
      </c>
      <c r="C96" s="34" t="s">
        <v>364</v>
      </c>
      <c r="D96" s="35">
        <v>28120211001</v>
      </c>
      <c r="E96" s="39" t="s">
        <v>99</v>
      </c>
      <c r="F96" s="34" t="s">
        <v>695</v>
      </c>
      <c r="G96" s="34" t="s">
        <v>696</v>
      </c>
      <c r="H96" s="34">
        <v>1003486047</v>
      </c>
      <c r="I96" s="34" t="s">
        <v>697</v>
      </c>
      <c r="J96" s="34" t="s">
        <v>400</v>
      </c>
      <c r="K96" s="34" t="s">
        <v>72</v>
      </c>
      <c r="L96" s="34">
        <v>25</v>
      </c>
      <c r="M96" s="34">
        <v>24</v>
      </c>
      <c r="N96">
        <v>0</v>
      </c>
    </row>
    <row r="97" spans="1:14" ht="15.75" thickBot="1" x14ac:dyDescent="0.3">
      <c r="A97" s="36">
        <v>85</v>
      </c>
      <c r="B97" s="36" t="s">
        <v>14</v>
      </c>
      <c r="C97" s="36" t="s">
        <v>364</v>
      </c>
      <c r="D97" s="37">
        <v>28120211301</v>
      </c>
      <c r="E97" s="40" t="s">
        <v>299</v>
      </c>
      <c r="F97" s="36" t="s">
        <v>591</v>
      </c>
      <c r="G97" s="36" t="s">
        <v>300</v>
      </c>
      <c r="H97" s="36">
        <v>1006786658</v>
      </c>
      <c r="I97" s="36" t="s">
        <v>592</v>
      </c>
      <c r="J97" s="36" t="s">
        <v>400</v>
      </c>
      <c r="K97" s="36" t="s">
        <v>72</v>
      </c>
      <c r="L97" s="36">
        <v>25</v>
      </c>
      <c r="M97" s="36">
        <v>27</v>
      </c>
      <c r="N97">
        <v>0</v>
      </c>
    </row>
    <row r="98" spans="1:14" ht="15.75" thickBot="1" x14ac:dyDescent="0.3">
      <c r="A98" s="34">
        <v>86</v>
      </c>
      <c r="B98" s="34" t="s">
        <v>14</v>
      </c>
      <c r="C98" s="34" t="s">
        <v>364</v>
      </c>
      <c r="D98" s="35">
        <v>28120211601</v>
      </c>
      <c r="E98" s="39" t="s">
        <v>303</v>
      </c>
      <c r="F98" s="34" t="s">
        <v>698</v>
      </c>
      <c r="G98" s="34" t="s">
        <v>699</v>
      </c>
      <c r="H98" s="34">
        <v>1009016537</v>
      </c>
      <c r="I98" s="34" t="s">
        <v>700</v>
      </c>
      <c r="J98" s="34" t="s">
        <v>63</v>
      </c>
      <c r="K98" s="34" t="s">
        <v>72</v>
      </c>
      <c r="L98" s="34">
        <v>25</v>
      </c>
      <c r="M98" s="34">
        <v>27</v>
      </c>
      <c r="N98">
        <v>6000</v>
      </c>
    </row>
    <row r="99" spans="1:14" ht="15.75" thickBot="1" x14ac:dyDescent="0.3">
      <c r="A99" s="36">
        <v>87</v>
      </c>
      <c r="B99" s="36" t="s">
        <v>14</v>
      </c>
      <c r="C99" s="36" t="s">
        <v>364</v>
      </c>
      <c r="D99" s="37">
        <v>28120211701</v>
      </c>
      <c r="E99" s="40" t="s">
        <v>191</v>
      </c>
      <c r="F99" s="36" t="s">
        <v>593</v>
      </c>
      <c r="G99" s="36" t="s">
        <v>594</v>
      </c>
      <c r="H99" s="36">
        <v>1003150984</v>
      </c>
      <c r="I99" s="36" t="s">
        <v>595</v>
      </c>
      <c r="J99" s="36" t="s">
        <v>400</v>
      </c>
      <c r="K99" s="36" t="s">
        <v>72</v>
      </c>
      <c r="L99" s="36">
        <v>25</v>
      </c>
      <c r="M99" s="36">
        <v>27</v>
      </c>
      <c r="N99">
        <v>0</v>
      </c>
    </row>
    <row r="100" spans="1:14" ht="15.75" thickBot="1" x14ac:dyDescent="0.3">
      <c r="A100" s="34">
        <v>88</v>
      </c>
      <c r="B100" s="34" t="s">
        <v>14</v>
      </c>
      <c r="C100" s="34" t="s">
        <v>364</v>
      </c>
      <c r="D100" s="35">
        <v>28120211801</v>
      </c>
      <c r="E100" s="39" t="s">
        <v>193</v>
      </c>
      <c r="F100" s="34" t="s">
        <v>596</v>
      </c>
      <c r="G100" s="34" t="s">
        <v>597</v>
      </c>
      <c r="H100" s="34">
        <v>1003465934</v>
      </c>
      <c r="I100" s="34" t="s">
        <v>598</v>
      </c>
      <c r="J100" s="34" t="s">
        <v>368</v>
      </c>
      <c r="K100" s="34" t="s">
        <v>40</v>
      </c>
      <c r="L100" s="34">
        <v>25</v>
      </c>
      <c r="M100" s="34">
        <v>27</v>
      </c>
      <c r="N100">
        <v>6000</v>
      </c>
    </row>
    <row r="101" spans="1:14" ht="15.75" thickBot="1" x14ac:dyDescent="0.3">
      <c r="A101" s="36">
        <v>89</v>
      </c>
      <c r="B101" s="36" t="s">
        <v>14</v>
      </c>
      <c r="C101" s="36" t="s">
        <v>364</v>
      </c>
      <c r="D101" s="37">
        <v>28120212001</v>
      </c>
      <c r="E101" s="40" t="s">
        <v>101</v>
      </c>
      <c r="F101" s="36" t="s">
        <v>599</v>
      </c>
      <c r="G101" s="36" t="s">
        <v>600</v>
      </c>
      <c r="H101" s="36">
        <v>1007434776</v>
      </c>
      <c r="I101" s="36" t="s">
        <v>601</v>
      </c>
      <c r="J101" s="36" t="s">
        <v>379</v>
      </c>
      <c r="K101" s="36" t="s">
        <v>57</v>
      </c>
      <c r="L101" s="36">
        <v>25</v>
      </c>
      <c r="M101" s="36">
        <v>27</v>
      </c>
      <c r="N101">
        <v>6000</v>
      </c>
    </row>
    <row r="102" spans="1:14" ht="15.75" thickBot="1" x14ac:dyDescent="0.3">
      <c r="A102" s="34">
        <v>90</v>
      </c>
      <c r="B102" s="34" t="s">
        <v>14</v>
      </c>
      <c r="C102" s="34" t="s">
        <v>364</v>
      </c>
      <c r="D102" s="35">
        <v>28120212101</v>
      </c>
      <c r="E102" s="39" t="s">
        <v>195</v>
      </c>
      <c r="F102" s="34" t="s">
        <v>602</v>
      </c>
      <c r="G102" s="34" t="s">
        <v>196</v>
      </c>
      <c r="H102" s="34">
        <v>1009021583</v>
      </c>
      <c r="I102" s="34" t="s">
        <v>603</v>
      </c>
      <c r="J102" s="34" t="s">
        <v>379</v>
      </c>
      <c r="K102" s="34" t="s">
        <v>57</v>
      </c>
      <c r="L102" s="34">
        <v>25</v>
      </c>
      <c r="M102" s="34">
        <v>19</v>
      </c>
      <c r="N102">
        <v>0</v>
      </c>
    </row>
    <row r="103" spans="1:14" ht="15.75" thickBot="1" x14ac:dyDescent="0.3">
      <c r="A103" s="34">
        <v>91</v>
      </c>
      <c r="B103" s="34" t="s">
        <v>14</v>
      </c>
      <c r="C103" s="34" t="s">
        <v>364</v>
      </c>
      <c r="D103" s="35">
        <v>28120212103</v>
      </c>
      <c r="E103" s="39" t="s">
        <v>349</v>
      </c>
      <c r="F103" s="34" t="s">
        <v>701</v>
      </c>
      <c r="G103" s="34" t="s">
        <v>702</v>
      </c>
      <c r="H103" s="34">
        <v>1009284984</v>
      </c>
      <c r="I103" s="34" t="s">
        <v>703</v>
      </c>
      <c r="J103" s="34" t="s">
        <v>368</v>
      </c>
      <c r="K103" s="34" t="s">
        <v>174</v>
      </c>
      <c r="L103" s="34">
        <v>25</v>
      </c>
      <c r="M103" s="34">
        <v>27</v>
      </c>
      <c r="N103">
        <v>6000</v>
      </c>
    </row>
    <row r="104" spans="1:14" ht="15.75" thickBot="1" x14ac:dyDescent="0.3">
      <c r="A104" s="36">
        <v>92</v>
      </c>
      <c r="B104" s="36" t="s">
        <v>14</v>
      </c>
      <c r="C104" s="36" t="s">
        <v>364</v>
      </c>
      <c r="D104" s="37">
        <v>28120212107</v>
      </c>
      <c r="E104" s="40" t="s">
        <v>305</v>
      </c>
      <c r="F104" s="36" t="s">
        <v>604</v>
      </c>
      <c r="G104" s="36" t="s">
        <v>605</v>
      </c>
      <c r="H104" s="36">
        <v>1007434879</v>
      </c>
      <c r="I104" s="36" t="s">
        <v>606</v>
      </c>
      <c r="J104" s="36" t="s">
        <v>368</v>
      </c>
      <c r="K104" s="36" t="s">
        <v>40</v>
      </c>
      <c r="L104" s="36">
        <v>25</v>
      </c>
      <c r="M104" s="36">
        <v>27</v>
      </c>
      <c r="N104">
        <v>6000</v>
      </c>
    </row>
    <row r="105" spans="1:14" ht="15.75" thickBot="1" x14ac:dyDescent="0.3">
      <c r="A105" s="34">
        <v>93</v>
      </c>
      <c r="B105" s="34" t="s">
        <v>14</v>
      </c>
      <c r="C105" s="34" t="s">
        <v>364</v>
      </c>
      <c r="D105" s="35">
        <v>28120212201</v>
      </c>
      <c r="E105" s="39" t="s">
        <v>197</v>
      </c>
      <c r="F105" s="34" t="s">
        <v>607</v>
      </c>
      <c r="G105" s="34" t="s">
        <v>608</v>
      </c>
      <c r="H105" s="34">
        <v>1003130313</v>
      </c>
      <c r="I105" s="34" t="s">
        <v>609</v>
      </c>
      <c r="J105" s="34" t="s">
        <v>389</v>
      </c>
      <c r="K105" s="34" t="s">
        <v>35</v>
      </c>
      <c r="L105" s="34">
        <v>25</v>
      </c>
      <c r="M105" s="34">
        <v>27</v>
      </c>
      <c r="N105">
        <v>0</v>
      </c>
    </row>
    <row r="106" spans="1:14" ht="15.75" thickBot="1" x14ac:dyDescent="0.3">
      <c r="A106" s="36">
        <v>94</v>
      </c>
      <c r="B106" s="36" t="s">
        <v>14</v>
      </c>
      <c r="C106" s="36" t="s">
        <v>364</v>
      </c>
      <c r="D106" s="37">
        <v>28120212203</v>
      </c>
      <c r="E106" s="40" t="s">
        <v>103</v>
      </c>
      <c r="F106" s="36" t="s">
        <v>610</v>
      </c>
      <c r="G106" s="36" t="s">
        <v>611</v>
      </c>
      <c r="H106" s="36">
        <v>1006801217</v>
      </c>
      <c r="I106" s="36" t="s">
        <v>612</v>
      </c>
      <c r="J106" s="36" t="s">
        <v>368</v>
      </c>
      <c r="K106" s="36" t="s">
        <v>40</v>
      </c>
      <c r="L106" s="36">
        <v>25</v>
      </c>
      <c r="M106" s="36">
        <v>27</v>
      </c>
      <c r="N106">
        <v>0</v>
      </c>
    </row>
    <row r="107" spans="1:14" ht="15.75" thickBot="1" x14ac:dyDescent="0.3">
      <c r="A107" s="34">
        <v>95</v>
      </c>
      <c r="B107" s="34" t="s">
        <v>14</v>
      </c>
      <c r="C107" s="34" t="s">
        <v>364</v>
      </c>
      <c r="D107" s="35">
        <v>28120212301</v>
      </c>
      <c r="E107" s="39" t="s">
        <v>202</v>
      </c>
      <c r="F107" s="34" t="s">
        <v>704</v>
      </c>
      <c r="G107" s="34" t="s">
        <v>203</v>
      </c>
      <c r="H107" s="34">
        <v>1009016582</v>
      </c>
      <c r="I107" s="34" t="s">
        <v>705</v>
      </c>
      <c r="J107" s="34" t="s">
        <v>379</v>
      </c>
      <c r="K107" s="34" t="s">
        <v>57</v>
      </c>
      <c r="L107" s="34">
        <v>25</v>
      </c>
      <c r="M107" s="34">
        <v>27</v>
      </c>
      <c r="N107">
        <v>0</v>
      </c>
    </row>
    <row r="108" spans="1:14" ht="15.75" thickBot="1" x14ac:dyDescent="0.3">
      <c r="A108" s="36">
        <v>96</v>
      </c>
      <c r="B108" s="36" t="s">
        <v>14</v>
      </c>
      <c r="C108" s="36" t="s">
        <v>364</v>
      </c>
      <c r="D108" s="37">
        <v>28120212302</v>
      </c>
      <c r="E108" s="40" t="s">
        <v>204</v>
      </c>
      <c r="F108" s="36" t="s">
        <v>613</v>
      </c>
      <c r="G108" s="36" t="s">
        <v>614</v>
      </c>
      <c r="H108" s="36">
        <v>1003154651</v>
      </c>
      <c r="I108" s="36" t="s">
        <v>615</v>
      </c>
      <c r="J108" s="36" t="s">
        <v>616</v>
      </c>
      <c r="K108" s="36" t="s">
        <v>57</v>
      </c>
      <c r="L108" s="36">
        <v>25</v>
      </c>
      <c r="M108" s="36">
        <v>27</v>
      </c>
      <c r="N108">
        <v>0</v>
      </c>
    </row>
    <row r="109" spans="1:14" ht="15.75" thickBot="1" x14ac:dyDescent="0.3">
      <c r="A109" s="34">
        <v>97</v>
      </c>
      <c r="B109" s="34" t="s">
        <v>14</v>
      </c>
      <c r="C109" s="34" t="s">
        <v>364</v>
      </c>
      <c r="D109" s="35">
        <v>28120212303</v>
      </c>
      <c r="E109" s="39" t="s">
        <v>105</v>
      </c>
      <c r="F109" s="34" t="s">
        <v>617</v>
      </c>
      <c r="G109" s="34" t="s">
        <v>618</v>
      </c>
      <c r="H109" s="34">
        <v>1003461778</v>
      </c>
      <c r="I109" s="34" t="s">
        <v>619</v>
      </c>
      <c r="J109" s="34" t="s">
        <v>368</v>
      </c>
      <c r="K109" s="34" t="s">
        <v>40</v>
      </c>
      <c r="L109" s="34">
        <v>25</v>
      </c>
      <c r="M109" s="34">
        <v>24</v>
      </c>
      <c r="N109">
        <v>0</v>
      </c>
    </row>
    <row r="110" spans="1:14" ht="15.75" thickBot="1" x14ac:dyDescent="0.3">
      <c r="A110" s="36">
        <v>8</v>
      </c>
      <c r="B110" s="36"/>
      <c r="C110" s="36" t="s">
        <v>364</v>
      </c>
      <c r="D110" s="37">
        <v>28120212104</v>
      </c>
      <c r="E110" s="40" t="s">
        <v>635</v>
      </c>
      <c r="F110" s="36" t="s">
        <v>632</v>
      </c>
      <c r="G110" s="36">
        <v>1</v>
      </c>
      <c r="H110" s="36">
        <v>1</v>
      </c>
      <c r="I110" s="36">
        <v>6000</v>
      </c>
      <c r="J110" s="36">
        <v>0</v>
      </c>
      <c r="K110" s="36">
        <v>1</v>
      </c>
      <c r="L110" s="36">
        <v>6000</v>
      </c>
      <c r="M110" s="36">
        <v>0</v>
      </c>
    </row>
    <row r="111" spans="1:14" ht="15.75" thickBot="1" x14ac:dyDescent="0.3">
      <c r="A111" s="34">
        <v>9</v>
      </c>
      <c r="B111" s="34"/>
      <c r="C111" s="34" t="s">
        <v>364</v>
      </c>
      <c r="D111" s="35">
        <v>28120212206</v>
      </c>
      <c r="E111" s="39" t="s">
        <v>382</v>
      </c>
      <c r="F111" s="34" t="s">
        <v>632</v>
      </c>
      <c r="G111" s="34">
        <v>1</v>
      </c>
      <c r="H111" s="34">
        <v>1</v>
      </c>
      <c r="I111" s="34">
        <v>6000</v>
      </c>
      <c r="J111" s="34">
        <v>0</v>
      </c>
      <c r="K111" s="34">
        <v>1</v>
      </c>
      <c r="L111" s="34">
        <v>6000</v>
      </c>
      <c r="M111" s="34">
        <v>0</v>
      </c>
    </row>
    <row r="112" spans="1:14" ht="15.75" thickBot="1" x14ac:dyDescent="0.3">
      <c r="A112" s="36">
        <v>10</v>
      </c>
      <c r="B112" s="36"/>
      <c r="C112" s="36" t="s">
        <v>364</v>
      </c>
      <c r="D112" s="37">
        <v>28120212403</v>
      </c>
      <c r="E112" s="40" t="s">
        <v>636</v>
      </c>
      <c r="F112" s="36" t="s">
        <v>632</v>
      </c>
      <c r="G112" s="36">
        <v>2</v>
      </c>
      <c r="H112" s="36">
        <v>2</v>
      </c>
      <c r="I112" s="36">
        <v>12000</v>
      </c>
      <c r="J112" s="36">
        <v>0</v>
      </c>
      <c r="K112" s="36">
        <v>2</v>
      </c>
      <c r="L112" s="36">
        <v>12000</v>
      </c>
      <c r="M112" s="36">
        <v>0</v>
      </c>
    </row>
  </sheetData>
  <hyperlinks>
    <hyperlink ref="D2" r:id="rId1" display="javascript:__doPostBack('ctl00$ContentPlaceHolder1$AbstractAyahData$ctl01$LinkSchlID','')"/>
    <hyperlink ref="D3" r:id="rId2" display="javascript:__doPostBack('ctl00$ContentPlaceHolder1$AbstractAyahData$ctl02$LinkSchlID','')"/>
    <hyperlink ref="D4" r:id="rId3" display="javascript:__doPostBack('ctl00$ContentPlaceHolder1$AbstractAyahData$ctl03$LinkSchlID','')"/>
    <hyperlink ref="D5" r:id="rId4" display="javascript:__doPostBack('ctl00$ContentPlaceHolder1$AbstractAyahData$ctl04$LinkSchlID','')"/>
    <hyperlink ref="D6" r:id="rId5" display="javascript:__doPostBack('ctl00$ContentPlaceHolder1$AbstractAyahData$ctl05$LinkSchlID','')"/>
    <hyperlink ref="D7" r:id="rId6" display="javascript:__doPostBack('ctl00$ContentPlaceHolder1$AbstractAyahData$ctl06$LinkSchlID','')"/>
    <hyperlink ref="D8" r:id="rId7" display="javascript:__doPostBack('ctl00$ContentPlaceHolder1$AbstractAyahData$ctl07$LinkSchlID','')"/>
    <hyperlink ref="D9" r:id="rId8" display="javascript:__doPostBack('ctl00$ContentPlaceHolder1$AbstractAyahData$ctl08$LinkSchlID','')"/>
    <hyperlink ref="D10" r:id="rId9" display="javascript:__doPostBack('ctl00$ContentPlaceHolder1$AbstractAyahData$ctl09$LinkSchlID','')"/>
    <hyperlink ref="D11" r:id="rId10" display="javascript:__doPostBack('ctl00$ContentPlaceHolder1$AbstractAyahData$ctl10$LinkSchlID','')"/>
    <hyperlink ref="D12" r:id="rId11" display="javascript:__doPostBack('ctl00$ContentPlaceHolder1$AbstractAyahData$ctl11$LinkSchlID','')"/>
    <hyperlink ref="D13" r:id="rId12" display="javascript:__doPostBack('ctl00$ContentPlaceHolder1$AbstractAyahData$ctl12$LinkSchlID','')"/>
    <hyperlink ref="D14" r:id="rId13" display="javascript:__doPostBack('ctl00$ContentPlaceHolder1$AbstractAyahData$ctl13$LinkSchlID','')"/>
    <hyperlink ref="D15" r:id="rId14" display="javascript:__doPostBack('ctl00$ContentPlaceHolder1$AbstractAyahData$ctl14$LinkSchlID','')"/>
    <hyperlink ref="D16" r:id="rId15" display="javascript:__doPostBack('ctl00$ContentPlaceHolder1$AbstractAyahData$ctl15$LinkSchlID','')"/>
    <hyperlink ref="D17" r:id="rId16" display="javascript:__doPostBack('ctl00$ContentPlaceHolder1$AbstractAyahData$ctl16$LinkSchlID','')"/>
    <hyperlink ref="D18" r:id="rId17" display="javascript:__doPostBack('ctl00$ContentPlaceHolder1$AbstractAyahData$ctl17$LinkSchlID','')"/>
    <hyperlink ref="D19" r:id="rId18" display="javascript:__doPostBack('ctl00$ContentPlaceHolder1$AbstractAyahData$ctl18$LinkSchlID','')"/>
    <hyperlink ref="D20" r:id="rId19" display="javascript:__doPostBack('ctl00$ContentPlaceHolder1$AbstractAyahData$ctl19$LinkSchlID','')"/>
    <hyperlink ref="D21" r:id="rId20" display="javascript:__doPostBack('ctl00$ContentPlaceHolder1$AbstractAyahData$ctl20$LinkSchlID','')"/>
    <hyperlink ref="D22" r:id="rId21" display="javascript:__doPostBack('ctl00$ContentPlaceHolder1$AbstractAyahData$ctl21$LinkSchlID','')"/>
    <hyperlink ref="D23" r:id="rId22" display="javascript:__doPostBack('ctl00$ContentPlaceHolder1$AbstractAyahData$ctl22$LinkSchlID','')"/>
    <hyperlink ref="D24" r:id="rId23" display="javascript:__doPostBack('ctl00$ContentPlaceHolder1$AbstractAyahData$ctl23$LinkSchlID','')"/>
    <hyperlink ref="D25" r:id="rId24" display="javascript:__doPostBack('ctl00$ContentPlaceHolder1$AbstractAyahData$ctl24$LinkSchlID','')"/>
    <hyperlink ref="D26" r:id="rId25" display="javascript:__doPostBack('ctl00$ContentPlaceHolder1$AbstractAyahData$ctl25$LinkSchlID','')"/>
    <hyperlink ref="D27" r:id="rId26" display="javascript:__doPostBack('ctl00$ContentPlaceHolder1$AbstractAyahData$ctl26$LinkSchlID','')"/>
    <hyperlink ref="D28" r:id="rId27" display="javascript:__doPostBack('ctl00$ContentPlaceHolder1$AbstractAyahData$ctl27$LinkSchlID','')"/>
    <hyperlink ref="D29" r:id="rId28" display="javascript:__doPostBack('ctl00$ContentPlaceHolder1$AbstractAyahData$ctl28$LinkSchlID','')"/>
    <hyperlink ref="D30" r:id="rId29" display="javascript:__doPostBack('ctl00$ContentPlaceHolder1$AbstractAyahData$ctl29$LinkSchlID','')"/>
    <hyperlink ref="D31" r:id="rId30" display="javascript:__doPostBack('ctl00$ContentPlaceHolder1$AbstractAyahData$ctl30$LinkSchlID','')"/>
    <hyperlink ref="D32" r:id="rId31" display="javascript:__doPostBack('ctl00$ContentPlaceHolder1$AbstractAyahData$ctl31$LinkSchlID','')"/>
    <hyperlink ref="D33" r:id="rId32" display="javascript:__doPostBack('ctl00$ContentPlaceHolder1$AbstractAyahData$ctl32$LinkSchlID','')"/>
    <hyperlink ref="D34" r:id="rId33" display="javascript:__doPostBack('ctl00$ContentPlaceHolder1$AbstractAyahData$ctl33$LinkSchlID','')"/>
    <hyperlink ref="D35" r:id="rId34" display="javascript:__doPostBack('ctl00$ContentPlaceHolder1$AbstractAyahData$ctl34$LinkSchlID','')"/>
    <hyperlink ref="D36" r:id="rId35" display="javascript:__doPostBack('ctl00$ContentPlaceHolder1$AbstractAyahData$ctl35$LinkSchlID','')"/>
    <hyperlink ref="D37" r:id="rId36" display="javascript:__doPostBack('ctl00$ContentPlaceHolder1$AbstractAyahData$ctl36$LinkSchlID','')"/>
    <hyperlink ref="D38" r:id="rId37" display="javascript:__doPostBack('ctl00$ContentPlaceHolder1$AbstractAyahData$ctl37$LinkSchlID','')"/>
    <hyperlink ref="D39" r:id="rId38" display="javascript:__doPostBack('ctl00$ContentPlaceHolder1$AbstractAyahData$ctl38$LinkSchlID','')"/>
    <hyperlink ref="D40" r:id="rId39" display="javascript:__doPostBack('ctl00$ContentPlaceHolder1$AbstractAyahData$ctl39$LinkSchlID','')"/>
    <hyperlink ref="D41" r:id="rId40" display="javascript:__doPostBack('ctl00$ContentPlaceHolder1$AbstractAyahData$ctl40$LinkSchlID','')"/>
    <hyperlink ref="D42" r:id="rId41" display="javascript:__doPostBack('ctl00$ContentPlaceHolder1$AbstractAyahData$ctl41$LinkSchlID','')"/>
    <hyperlink ref="D43" r:id="rId42" display="javascript:__doPostBack('ctl00$ContentPlaceHolder1$AbstractAyahData$ctl42$LinkSchlID','')"/>
    <hyperlink ref="D44" r:id="rId43" display="javascript:__doPostBack('ctl00$ContentPlaceHolder1$AbstractAyahData$ctl43$LinkSchlID','')"/>
    <hyperlink ref="D45" r:id="rId44" display="javascript:__doPostBack('ctl00$ContentPlaceHolder1$AbstractAyahData$ctl44$LinkSchlID','')"/>
    <hyperlink ref="D46" r:id="rId45" display="javascript:__doPostBack('ctl00$ContentPlaceHolder1$AbstractAyahData$ctl45$LinkSchlID','')"/>
    <hyperlink ref="D47" r:id="rId46" display="javascript:__doPostBack('ctl00$ContentPlaceHolder1$AbstractAyahData$ctl46$LinkSchlID','')"/>
    <hyperlink ref="D48" r:id="rId47" display="javascript:__doPostBack('ctl00$ContentPlaceHolder1$AbstractAyahData$ctl47$LinkSchlID','')"/>
    <hyperlink ref="D49" r:id="rId48" display="javascript:__doPostBack('ctl00$ContentPlaceHolder1$AbstractAyahData$ctl48$LinkSchlID','')"/>
    <hyperlink ref="D50" r:id="rId49" display="javascript:__doPostBack('ctl00$ContentPlaceHolder1$AbstractAyahData$ctl49$LinkSchlID','')"/>
    <hyperlink ref="D51" r:id="rId50" display="javascript:__doPostBack('ctl00$ContentPlaceHolder1$AbstractAyahData$ctl50$LinkSchlID','')"/>
    <hyperlink ref="D52" r:id="rId51" display="javascript:__doPostBack('ctl00$ContentPlaceHolder1$AbstractAyahData$ctl51$LinkSchlID','')"/>
    <hyperlink ref="D53" r:id="rId52" display="javascript:__doPostBack('ctl00$ContentPlaceHolder1$AbstractAyahData$ctl52$LinkSchlID','')"/>
    <hyperlink ref="D54" r:id="rId53" display="javascript:__doPostBack('ctl00$ContentPlaceHolder1$AbstractAyahData$ctl53$LinkSchlID','')"/>
    <hyperlink ref="D55" r:id="rId54" display="javascript:__doPostBack('ctl00$ContentPlaceHolder1$AbstractAyahData$ctl54$LinkSchlID','')"/>
    <hyperlink ref="D56" r:id="rId55" display="javascript:__doPostBack('ctl00$ContentPlaceHolder1$AbstractAyahData$ctl55$LinkSchlID','')"/>
    <hyperlink ref="D57" r:id="rId56" display="javascript:__doPostBack('ctl00$ContentPlaceHolder1$AbstractAyahData$ctl56$LinkSchlID','')"/>
    <hyperlink ref="D58" r:id="rId57" display="javascript:__doPostBack('ctl00$ContentPlaceHolder1$AbstractAyahData$ctl57$LinkSchlID','')"/>
    <hyperlink ref="D59" r:id="rId58" display="javascript:__doPostBack('ctl00$ContentPlaceHolder1$AbstractAyahData$ctl58$LinkSchlID','')"/>
    <hyperlink ref="D60" r:id="rId59" display="javascript:__doPostBack('ctl00$ContentPlaceHolder1$AbstractAyahData$ctl59$LinkSchlID','')"/>
    <hyperlink ref="D61" r:id="rId60" display="javascript:__doPostBack('ctl00$ContentPlaceHolder1$AbstractAyahData$ctl60$LinkSchlID','')"/>
    <hyperlink ref="D62" r:id="rId61" display="javascript:__doPostBack('ctl00$ContentPlaceHolder1$AbstractAyahData$ctl61$LinkSchlID','')"/>
    <hyperlink ref="D63" r:id="rId62" display="javascript:__doPostBack('ctl00$ContentPlaceHolder1$AbstractAyahData$ctl62$LinkSchlID','')"/>
    <hyperlink ref="D64" r:id="rId63" display="javascript:__doPostBack('ctl00$ContentPlaceHolder1$AbstractAyahData$ctl63$LinkSchlID','')"/>
    <hyperlink ref="D65" r:id="rId64" display="javascript:__doPostBack('ctl00$ContentPlaceHolder1$AbstractAyahData$ctl64$LinkSchlID','')"/>
    <hyperlink ref="D66" r:id="rId65" display="javascript:__doPostBack('ctl00$ContentPlaceHolder1$AbstractAyahData$ctl65$LinkSchlID','')"/>
    <hyperlink ref="D67" r:id="rId66" display="javascript:__doPostBack('ctl00$ContentPlaceHolder1$AbstractAyahData$ctl66$LinkSchlID','')"/>
    <hyperlink ref="D68" r:id="rId67" display="javascript:__doPostBack('ctl00$ContentPlaceHolder1$AbstractAyahData$ctl67$LinkSchlID','')"/>
    <hyperlink ref="D69" r:id="rId68" display="javascript:__doPostBack('ctl00$ContentPlaceHolder1$AbstractAyahData$ctl68$LinkSchlID','')"/>
    <hyperlink ref="D70" r:id="rId69" display="javascript:__doPostBack('ctl00$ContentPlaceHolder1$AbstractAyahData$ctl69$LinkSchlID','')"/>
    <hyperlink ref="D71" r:id="rId70" display="javascript:__doPostBack('ctl00$ContentPlaceHolder1$AbstractAyahData$ctl70$LinkSchlID','')"/>
    <hyperlink ref="D72" r:id="rId71" display="javascript:__doPostBack('ctl00$ContentPlaceHolder1$AbstractAyahData$ctl71$LinkSchlID','')"/>
    <hyperlink ref="D73" r:id="rId72" display="javascript:__doPostBack('ctl00$ContentPlaceHolder1$AbstractAyahData$ctl72$LinkSchlID','')"/>
    <hyperlink ref="D74" r:id="rId73" display="javascript:__doPostBack('ctl00$ContentPlaceHolder1$AbstractAyahData$ctl73$LinkSchlID','')"/>
    <hyperlink ref="D75" r:id="rId74" display="javascript:__doPostBack('ctl00$ContentPlaceHolder1$AbstractAyahData$ctl74$LinkSchlID','')"/>
    <hyperlink ref="D76" r:id="rId75" display="javascript:__doPostBack('ctl00$ContentPlaceHolder1$AbstractAyahData$ctl75$LinkSchlID','')"/>
    <hyperlink ref="D77" r:id="rId76" display="javascript:__doPostBack('ctl00$ContentPlaceHolder1$AbstractAyahData$ctl76$LinkSchlID','')"/>
    <hyperlink ref="D78" r:id="rId77" display="javascript:__doPostBack('ctl00$ContentPlaceHolder1$AbstractAyahData$ctl77$LinkSchlID','')"/>
    <hyperlink ref="D79" r:id="rId78" display="javascript:__doPostBack('ctl00$ContentPlaceHolder1$AbstractAyahData$ctl78$LinkSchlID','')"/>
    <hyperlink ref="D80" r:id="rId79" display="javascript:__doPostBack('ctl00$ContentPlaceHolder1$AbstractAyahData$ctl79$LinkSchlID','')"/>
    <hyperlink ref="D81" r:id="rId80" display="javascript:__doPostBack('ctl00$ContentPlaceHolder1$AbstractAyahData$ctl80$LinkSchlID','')"/>
    <hyperlink ref="D82" r:id="rId81" display="javascript:__doPostBack('ctl00$ContentPlaceHolder1$AbstractAyahData$ctl81$LinkSchlID','')"/>
    <hyperlink ref="D83" r:id="rId82" display="javascript:__doPostBack('ctl00$ContentPlaceHolder1$AbstractAyahData$ctl82$LinkSchlID','')"/>
    <hyperlink ref="D84" r:id="rId83" display="javascript:__doPostBack('ctl00$ContentPlaceHolder1$AbstractAyahData$ctl83$LinkSchlID','')"/>
    <hyperlink ref="D85" r:id="rId84" display="javascript:__doPostBack('ctl00$ContentPlaceHolder1$AbstractAyahData$ctl84$LinkSchlID','')"/>
    <hyperlink ref="D86" r:id="rId85" display="javascript:__doPostBack('ctl00$ContentPlaceHolder1$AbstractAyahData$ctl85$LinkSchlID','')"/>
    <hyperlink ref="D87" r:id="rId86" display="javascript:__doPostBack('ctl00$ContentPlaceHolder1$AbstractAyahData$ctl86$LinkSchlID','')"/>
    <hyperlink ref="D88" r:id="rId87" display="javascript:__doPostBack('ctl00$ContentPlaceHolder1$AbstractAyahData$ctl87$LinkSchlID','')"/>
    <hyperlink ref="D89" r:id="rId88" display="javascript:__doPostBack('ctl00$ContentPlaceHolder1$AbstractAyahData$ctl88$LinkSchlID','')"/>
    <hyperlink ref="D90" r:id="rId89" display="javascript:__doPostBack('ctl00$ContentPlaceHolder1$AbstractAyahData$ctl89$LinkSchlID','')"/>
    <hyperlink ref="D91" r:id="rId90" display="javascript:__doPostBack('ctl00$ContentPlaceHolder1$AbstractAyahData$ctl90$LinkSchlID','')"/>
    <hyperlink ref="D92" r:id="rId91" display="javascript:__doPostBack('ctl00$ContentPlaceHolder1$AbstractAyahData$ctl91$LinkSchlID','')"/>
    <hyperlink ref="D93" r:id="rId92" display="javascript:__doPostBack('ctl00$ContentPlaceHolder1$AbstractAyahData$ctl92$LinkSchlID','')"/>
    <hyperlink ref="D94" r:id="rId93" display="javascript:__doPostBack('ctl00$ContentPlaceHolder1$AbstractAyahData$ctl93$LinkSchlID','')"/>
    <hyperlink ref="D95" r:id="rId94" display="javascript:__doPostBack('ctl00$ContentPlaceHolder1$AbstractAyahData$ctl94$LinkSchlID','')"/>
    <hyperlink ref="D96" r:id="rId95" display="javascript:__doPostBack('ctl00$ContentPlaceHolder1$AbstractAyahData$ctl95$LinkSchlID','')"/>
    <hyperlink ref="D97" r:id="rId96" display="javascript:__doPostBack('ctl00$ContentPlaceHolder1$AbstractAyahData$ctl96$LinkSchlID','')"/>
    <hyperlink ref="D98" r:id="rId97" display="javascript:__doPostBack('ctl00$ContentPlaceHolder1$AbstractAyahData$ctl97$LinkSchlID','')"/>
    <hyperlink ref="D99" r:id="rId98" display="javascript:__doPostBack('ctl00$ContentPlaceHolder1$AbstractAyahData$ctl98$LinkSchlID','')"/>
    <hyperlink ref="D100" r:id="rId99" display="javascript:__doPostBack('ctl00$ContentPlaceHolder1$AbstractAyahData$ctl99$LinkSchlID','')"/>
    <hyperlink ref="D101" r:id="rId100" display="javascript:__doPostBack('ctl00$ContentPlaceHolder1$AbstractAyahData$ctl100$LinkSchlID','')"/>
    <hyperlink ref="D102" r:id="rId101" display="javascript:__doPostBack('ctl00$ContentPlaceHolder1$AbstractAyahData$ctl101$LinkSchlID','')"/>
    <hyperlink ref="D103" r:id="rId102" display="javascript:__doPostBack('ctl00$ContentPlaceHolder1$AbstractAyahData$ctl01$LinkSchlID','')"/>
    <hyperlink ref="D104" r:id="rId103" display="javascript:__doPostBack('ctl00$ContentPlaceHolder1$AbstractAyahData$ctl02$LinkSchlID','')"/>
    <hyperlink ref="D105" r:id="rId104" display="javascript:__doPostBack('ctl00$ContentPlaceHolder1$AbstractAyahData$ctl03$LinkSchlID','')"/>
    <hyperlink ref="D106" r:id="rId105" display="javascript:__doPostBack('ctl00$ContentPlaceHolder1$AbstractAyahData$ctl04$LinkSchlID','')"/>
    <hyperlink ref="D107" r:id="rId106" display="javascript:__doPostBack('ctl00$ContentPlaceHolder1$AbstractAyahData$ctl05$LinkSchlID','')"/>
    <hyperlink ref="D108" r:id="rId107" display="javascript:__doPostBack('ctl00$ContentPlaceHolder1$AbstractAyahData$ctl06$LinkSchlID','')"/>
    <hyperlink ref="D109" r:id="rId108" display="javascript:__doPostBack('ctl00$ContentPlaceHolder1$AbstractAyahData$ctl07$LinkSchlID','')"/>
    <hyperlink ref="D110" r:id="rId109" display="javascript:__doPostBack('ctl00$ContentPlaceHolder1$AbstractAyahData$ctl08$LinkSchlID','')"/>
    <hyperlink ref="D111" r:id="rId110" display="javascript:__doPostBack('ctl00$ContentPlaceHolder1$AbstractAyahData$ctl09$LinkSchlID','')"/>
    <hyperlink ref="D112" r:id="rId111" display="javascript:__doPostBack('ctl00$ContentPlaceHolder1$AbstractAyahData$ctl10$LinkSchlID',''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E38" sqref="E38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3.42578125" bestFit="1" customWidth="1"/>
    <col min="4" max="4" width="12" bestFit="1" customWidth="1"/>
    <col min="5" max="5" width="44.42578125" bestFit="1" customWidth="1"/>
    <col min="6" max="6" width="11.7109375" bestFit="1" customWidth="1"/>
    <col min="7" max="7" width="24.140625" bestFit="1" customWidth="1"/>
    <col min="8" max="8" width="22" bestFit="1" customWidth="1"/>
    <col min="9" max="9" width="12.7109375" bestFit="1" customWidth="1"/>
    <col min="10" max="10" width="24.140625" bestFit="1" customWidth="1"/>
    <col min="11" max="11" width="22" bestFit="1" customWidth="1"/>
  </cols>
  <sheetData>
    <row r="1" spans="1:11" x14ac:dyDescent="0.25">
      <c r="A1" t="s">
        <v>710</v>
      </c>
      <c r="B1" t="s">
        <v>0</v>
      </c>
      <c r="C1" t="s">
        <v>1</v>
      </c>
      <c r="D1" t="s">
        <v>363</v>
      </c>
      <c r="E1" t="s">
        <v>2</v>
      </c>
      <c r="F1" t="s">
        <v>711</v>
      </c>
      <c r="I1" t="s">
        <v>712</v>
      </c>
    </row>
    <row r="2" spans="1:11" x14ac:dyDescent="0.25">
      <c r="F2" t="s">
        <v>713</v>
      </c>
      <c r="G2" t="s">
        <v>714</v>
      </c>
      <c r="H2" t="s">
        <v>715</v>
      </c>
      <c r="I2" t="s">
        <v>713</v>
      </c>
      <c r="J2" t="s">
        <v>714</v>
      </c>
      <c r="K2" t="s">
        <v>715</v>
      </c>
    </row>
    <row r="3" spans="1:11" x14ac:dyDescent="0.25"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</row>
    <row r="4" spans="1:11" x14ac:dyDescent="0.25">
      <c r="A4">
        <v>22647</v>
      </c>
      <c r="B4" t="s">
        <v>14</v>
      </c>
      <c r="C4" t="s">
        <v>364</v>
      </c>
      <c r="D4">
        <v>28120200104</v>
      </c>
      <c r="E4" t="s">
        <v>716</v>
      </c>
      <c r="F4">
        <v>12070547</v>
      </c>
      <c r="G4">
        <v>12350547</v>
      </c>
      <c r="H4">
        <v>12250547</v>
      </c>
      <c r="I4">
        <v>24070547</v>
      </c>
      <c r="J4">
        <v>24350547</v>
      </c>
      <c r="K4">
        <v>24250547</v>
      </c>
    </row>
    <row r="5" spans="1:11" x14ac:dyDescent="0.25">
      <c r="A5">
        <v>22648</v>
      </c>
      <c r="B5" t="s">
        <v>14</v>
      </c>
      <c r="C5" t="s">
        <v>364</v>
      </c>
      <c r="D5">
        <v>28120200201</v>
      </c>
      <c r="E5" t="s">
        <v>212</v>
      </c>
      <c r="F5">
        <v>12070548</v>
      </c>
      <c r="G5">
        <v>12350548</v>
      </c>
      <c r="H5">
        <v>12250548</v>
      </c>
      <c r="I5">
        <v>24070548</v>
      </c>
      <c r="J5">
        <v>24350548</v>
      </c>
      <c r="K5">
        <v>24250548</v>
      </c>
    </row>
    <row r="6" spans="1:11" x14ac:dyDescent="0.25">
      <c r="A6">
        <v>22649</v>
      </c>
      <c r="B6" t="s">
        <v>14</v>
      </c>
      <c r="C6" t="s">
        <v>364</v>
      </c>
      <c r="D6">
        <v>28120200301</v>
      </c>
      <c r="E6" t="s">
        <v>717</v>
      </c>
      <c r="F6">
        <v>12070549</v>
      </c>
      <c r="G6">
        <v>12350549</v>
      </c>
      <c r="H6">
        <v>12250549</v>
      </c>
      <c r="I6">
        <v>24070549</v>
      </c>
      <c r="J6">
        <v>24350549</v>
      </c>
      <c r="K6">
        <v>24250549</v>
      </c>
    </row>
    <row r="7" spans="1:11" x14ac:dyDescent="0.25">
      <c r="A7">
        <v>22650</v>
      </c>
      <c r="B7" t="s">
        <v>14</v>
      </c>
      <c r="C7" t="s">
        <v>364</v>
      </c>
      <c r="D7">
        <v>28120200401</v>
      </c>
      <c r="E7" t="s">
        <v>718</v>
      </c>
      <c r="F7">
        <v>12070550</v>
      </c>
      <c r="G7">
        <v>12350550</v>
      </c>
      <c r="H7">
        <v>12250550</v>
      </c>
      <c r="I7">
        <v>24070550</v>
      </c>
      <c r="J7">
        <v>24350550</v>
      </c>
      <c r="K7">
        <v>24250550</v>
      </c>
    </row>
    <row r="8" spans="1:11" x14ac:dyDescent="0.25">
      <c r="A8">
        <v>22651</v>
      </c>
      <c r="B8" t="s">
        <v>14</v>
      </c>
      <c r="C8" t="s">
        <v>364</v>
      </c>
      <c r="D8">
        <v>28120200402</v>
      </c>
      <c r="E8" t="s">
        <v>719</v>
      </c>
      <c r="F8">
        <v>12070551</v>
      </c>
      <c r="G8">
        <v>12350551</v>
      </c>
      <c r="H8">
        <v>12250551</v>
      </c>
      <c r="I8">
        <v>24070551</v>
      </c>
      <c r="J8">
        <v>24350551</v>
      </c>
      <c r="K8">
        <v>24250551</v>
      </c>
    </row>
    <row r="9" spans="1:11" x14ac:dyDescent="0.25">
      <c r="A9">
        <v>22652</v>
      </c>
      <c r="B9" t="s">
        <v>14</v>
      </c>
      <c r="C9" t="s">
        <v>364</v>
      </c>
      <c r="D9">
        <v>28120200403</v>
      </c>
      <c r="E9" t="s">
        <v>215</v>
      </c>
      <c r="F9">
        <v>12070552</v>
      </c>
      <c r="G9">
        <v>12350552</v>
      </c>
      <c r="H9">
        <v>12250552</v>
      </c>
      <c r="I9">
        <v>24070552</v>
      </c>
      <c r="J9">
        <v>24350552</v>
      </c>
      <c r="K9">
        <v>24250552</v>
      </c>
    </row>
    <row r="10" spans="1:11" x14ac:dyDescent="0.25">
      <c r="A10">
        <v>22653</v>
      </c>
      <c r="B10" t="s">
        <v>14</v>
      </c>
      <c r="C10" t="s">
        <v>364</v>
      </c>
      <c r="D10">
        <v>28120200502</v>
      </c>
      <c r="E10" t="s">
        <v>111</v>
      </c>
      <c r="F10">
        <v>12070553</v>
      </c>
      <c r="G10">
        <v>12350553</v>
      </c>
      <c r="H10">
        <v>12250553</v>
      </c>
      <c r="I10">
        <v>24070553</v>
      </c>
      <c r="J10">
        <v>24350553</v>
      </c>
      <c r="K10">
        <v>24250553</v>
      </c>
    </row>
    <row r="11" spans="1:11" x14ac:dyDescent="0.25">
      <c r="A11">
        <v>22654</v>
      </c>
      <c r="B11" t="s">
        <v>14</v>
      </c>
      <c r="C11" t="s">
        <v>364</v>
      </c>
      <c r="D11">
        <v>28120200701</v>
      </c>
      <c r="E11" t="s">
        <v>37</v>
      </c>
      <c r="F11">
        <v>12070554</v>
      </c>
      <c r="G11">
        <v>12350554</v>
      </c>
      <c r="H11">
        <v>12250554</v>
      </c>
      <c r="I11">
        <v>24070554</v>
      </c>
      <c r="J11">
        <v>24350554</v>
      </c>
      <c r="K11">
        <v>24250554</v>
      </c>
    </row>
    <row r="12" spans="1:11" x14ac:dyDescent="0.25">
      <c r="A12">
        <v>22655</v>
      </c>
      <c r="B12" t="s">
        <v>14</v>
      </c>
      <c r="C12" t="s">
        <v>364</v>
      </c>
      <c r="D12">
        <v>28120200801</v>
      </c>
      <c r="E12" t="s">
        <v>113</v>
      </c>
      <c r="F12">
        <v>12070555</v>
      </c>
      <c r="G12">
        <v>12350555</v>
      </c>
      <c r="H12">
        <v>12250555</v>
      </c>
      <c r="I12">
        <v>24070555</v>
      </c>
      <c r="J12">
        <v>24350555</v>
      </c>
      <c r="K12">
        <v>24250555</v>
      </c>
    </row>
    <row r="13" spans="1:11" x14ac:dyDescent="0.25">
      <c r="A13">
        <v>22656</v>
      </c>
      <c r="B13" t="s">
        <v>14</v>
      </c>
      <c r="C13" t="s">
        <v>364</v>
      </c>
      <c r="D13">
        <v>28120200901</v>
      </c>
      <c r="E13" t="s">
        <v>42</v>
      </c>
      <c r="F13">
        <v>12070556</v>
      </c>
      <c r="G13">
        <v>12350556</v>
      </c>
      <c r="H13">
        <v>12250556</v>
      </c>
      <c r="I13">
        <v>24070556</v>
      </c>
      <c r="J13">
        <v>24350556</v>
      </c>
      <c r="K13">
        <v>24250556</v>
      </c>
    </row>
    <row r="14" spans="1:11" x14ac:dyDescent="0.25">
      <c r="A14">
        <v>22657</v>
      </c>
      <c r="B14" t="s">
        <v>14</v>
      </c>
      <c r="C14" t="s">
        <v>364</v>
      </c>
      <c r="D14">
        <v>28120200903</v>
      </c>
      <c r="E14" t="s">
        <v>720</v>
      </c>
      <c r="F14">
        <v>12070557</v>
      </c>
      <c r="G14">
        <v>12350557</v>
      </c>
      <c r="H14">
        <v>12250557</v>
      </c>
      <c r="I14">
        <v>24070557</v>
      </c>
      <c r="J14">
        <v>24350557</v>
      </c>
      <c r="K14">
        <v>24250557</v>
      </c>
    </row>
    <row r="15" spans="1:11" x14ac:dyDescent="0.25">
      <c r="A15">
        <v>22658</v>
      </c>
      <c r="B15" t="s">
        <v>14</v>
      </c>
      <c r="C15" t="s">
        <v>364</v>
      </c>
      <c r="D15">
        <v>28120201101</v>
      </c>
      <c r="E15" t="s">
        <v>220</v>
      </c>
      <c r="F15">
        <v>12070558</v>
      </c>
      <c r="G15">
        <v>12350558</v>
      </c>
      <c r="H15">
        <v>12250558</v>
      </c>
      <c r="I15">
        <v>24070558</v>
      </c>
      <c r="J15">
        <v>24350558</v>
      </c>
      <c r="K15">
        <v>24250558</v>
      </c>
    </row>
    <row r="16" spans="1:11" x14ac:dyDescent="0.25">
      <c r="A16">
        <v>22659</v>
      </c>
      <c r="B16" t="s">
        <v>14</v>
      </c>
      <c r="C16" t="s">
        <v>364</v>
      </c>
      <c r="D16">
        <v>28120201102</v>
      </c>
      <c r="E16" t="s">
        <v>721</v>
      </c>
      <c r="F16">
        <v>12070559</v>
      </c>
      <c r="G16">
        <v>12350559</v>
      </c>
      <c r="H16">
        <v>12250559</v>
      </c>
      <c r="I16">
        <v>24070559</v>
      </c>
      <c r="J16">
        <v>24350559</v>
      </c>
      <c r="K16">
        <v>24250559</v>
      </c>
    </row>
    <row r="17" spans="1:11" x14ac:dyDescent="0.25">
      <c r="A17">
        <v>22660</v>
      </c>
      <c r="B17" t="s">
        <v>14</v>
      </c>
      <c r="C17" t="s">
        <v>364</v>
      </c>
      <c r="D17">
        <v>28120201201</v>
      </c>
      <c r="E17" t="s">
        <v>224</v>
      </c>
      <c r="F17">
        <v>12070560</v>
      </c>
      <c r="G17">
        <v>12350560</v>
      </c>
      <c r="H17">
        <v>12250560</v>
      </c>
      <c r="I17">
        <v>24070560</v>
      </c>
      <c r="J17">
        <v>24350560</v>
      </c>
      <c r="K17">
        <v>24250560</v>
      </c>
    </row>
    <row r="18" spans="1:11" x14ac:dyDescent="0.25">
      <c r="A18">
        <v>22661</v>
      </c>
      <c r="B18" t="s">
        <v>14</v>
      </c>
      <c r="C18" t="s">
        <v>364</v>
      </c>
      <c r="D18">
        <v>28120201202</v>
      </c>
      <c r="E18" t="s">
        <v>226</v>
      </c>
      <c r="F18">
        <v>12070561</v>
      </c>
      <c r="G18">
        <v>12350561</v>
      </c>
      <c r="H18">
        <v>12250561</v>
      </c>
      <c r="I18">
        <v>24070561</v>
      </c>
      <c r="J18">
        <v>24350561</v>
      </c>
      <c r="K18">
        <v>24250561</v>
      </c>
    </row>
    <row r="19" spans="1:11" x14ac:dyDescent="0.25">
      <c r="A19">
        <v>22662</v>
      </c>
      <c r="B19" t="s">
        <v>14</v>
      </c>
      <c r="C19" t="s">
        <v>364</v>
      </c>
      <c r="D19">
        <v>28120201203</v>
      </c>
      <c r="E19" t="s">
        <v>228</v>
      </c>
      <c r="F19">
        <v>12070562</v>
      </c>
      <c r="G19">
        <v>12350562</v>
      </c>
      <c r="H19">
        <v>12250562</v>
      </c>
      <c r="I19">
        <v>24070562</v>
      </c>
      <c r="J19">
        <v>24350562</v>
      </c>
      <c r="K19">
        <v>24250562</v>
      </c>
    </row>
    <row r="20" spans="1:11" x14ac:dyDescent="0.25">
      <c r="A20">
        <v>22663</v>
      </c>
      <c r="B20" t="s">
        <v>14</v>
      </c>
      <c r="C20" t="s">
        <v>364</v>
      </c>
      <c r="D20">
        <v>28120201204</v>
      </c>
      <c r="E20" t="s">
        <v>44</v>
      </c>
      <c r="F20">
        <v>12070563</v>
      </c>
      <c r="G20">
        <v>12350563</v>
      </c>
      <c r="H20">
        <v>12250563</v>
      </c>
      <c r="I20">
        <v>24070563</v>
      </c>
      <c r="J20">
        <v>24350563</v>
      </c>
      <c r="K20">
        <v>24250563</v>
      </c>
    </row>
    <row r="21" spans="1:11" x14ac:dyDescent="0.25">
      <c r="A21">
        <v>22664</v>
      </c>
      <c r="B21" t="s">
        <v>14</v>
      </c>
      <c r="C21" t="s">
        <v>364</v>
      </c>
      <c r="D21">
        <v>28120201205</v>
      </c>
      <c r="E21" t="s">
        <v>722</v>
      </c>
      <c r="F21">
        <v>12070564</v>
      </c>
      <c r="G21">
        <v>12350564</v>
      </c>
      <c r="H21">
        <v>12250564</v>
      </c>
      <c r="I21">
        <v>24070564</v>
      </c>
      <c r="J21">
        <v>24350564</v>
      </c>
      <c r="K21">
        <v>24250564</v>
      </c>
    </row>
    <row r="22" spans="1:11" x14ac:dyDescent="0.25">
      <c r="A22">
        <v>22665</v>
      </c>
      <c r="B22" t="s">
        <v>14</v>
      </c>
      <c r="C22" t="s">
        <v>364</v>
      </c>
      <c r="D22">
        <v>28120201301</v>
      </c>
      <c r="E22" t="s">
        <v>230</v>
      </c>
      <c r="F22">
        <v>12070565</v>
      </c>
      <c r="G22">
        <v>12350565</v>
      </c>
      <c r="H22">
        <v>12250565</v>
      </c>
      <c r="I22">
        <v>24070565</v>
      </c>
      <c r="J22">
        <v>24350565</v>
      </c>
      <c r="K22">
        <v>24250565</v>
      </c>
    </row>
    <row r="23" spans="1:11" x14ac:dyDescent="0.25">
      <c r="A23">
        <v>22666</v>
      </c>
      <c r="B23" t="s">
        <v>14</v>
      </c>
      <c r="C23" t="s">
        <v>364</v>
      </c>
      <c r="D23">
        <v>28120201302</v>
      </c>
      <c r="E23" t="s">
        <v>232</v>
      </c>
      <c r="F23">
        <v>12070566</v>
      </c>
      <c r="G23">
        <v>12350566</v>
      </c>
      <c r="H23">
        <v>12250566</v>
      </c>
      <c r="I23">
        <v>24070566</v>
      </c>
      <c r="J23">
        <v>24350566</v>
      </c>
      <c r="K23">
        <v>24250566</v>
      </c>
    </row>
    <row r="24" spans="1:11" x14ac:dyDescent="0.25">
      <c r="A24">
        <v>22667</v>
      </c>
      <c r="B24" t="s">
        <v>14</v>
      </c>
      <c r="C24" t="s">
        <v>364</v>
      </c>
      <c r="D24">
        <v>28120201401</v>
      </c>
      <c r="E24" t="s">
        <v>115</v>
      </c>
      <c r="F24">
        <v>12070567</v>
      </c>
      <c r="G24">
        <v>12350567</v>
      </c>
      <c r="H24">
        <v>12250567</v>
      </c>
      <c r="I24">
        <v>24070567</v>
      </c>
      <c r="J24">
        <v>24350567</v>
      </c>
      <c r="K24">
        <v>24250567</v>
      </c>
    </row>
    <row r="25" spans="1:11" x14ac:dyDescent="0.25">
      <c r="A25">
        <v>22668</v>
      </c>
      <c r="B25" t="s">
        <v>14</v>
      </c>
      <c r="C25" t="s">
        <v>364</v>
      </c>
      <c r="D25">
        <v>28120201501</v>
      </c>
      <c r="E25" t="s">
        <v>47</v>
      </c>
      <c r="F25">
        <v>12070568</v>
      </c>
      <c r="G25">
        <v>12350568</v>
      </c>
      <c r="H25">
        <v>12250568</v>
      </c>
      <c r="I25">
        <v>24070568</v>
      </c>
      <c r="J25">
        <v>24350568</v>
      </c>
      <c r="K25">
        <v>24250568</v>
      </c>
    </row>
    <row r="26" spans="1:11" x14ac:dyDescent="0.25">
      <c r="A26">
        <v>22669</v>
      </c>
      <c r="B26" t="s">
        <v>14</v>
      </c>
      <c r="C26" t="s">
        <v>364</v>
      </c>
      <c r="D26">
        <v>28120201601</v>
      </c>
      <c r="E26" t="s">
        <v>117</v>
      </c>
      <c r="F26">
        <v>12070569</v>
      </c>
      <c r="G26">
        <v>12350569</v>
      </c>
      <c r="H26">
        <v>12250569</v>
      </c>
      <c r="I26">
        <v>24070569</v>
      </c>
      <c r="J26">
        <v>24350569</v>
      </c>
      <c r="K26">
        <v>24250569</v>
      </c>
    </row>
    <row r="27" spans="1:11" x14ac:dyDescent="0.25">
      <c r="A27">
        <v>22670</v>
      </c>
      <c r="B27" t="s">
        <v>14</v>
      </c>
      <c r="C27" t="s">
        <v>364</v>
      </c>
      <c r="D27">
        <v>28120201603</v>
      </c>
      <c r="E27" t="s">
        <v>723</v>
      </c>
      <c r="F27">
        <v>12070570</v>
      </c>
      <c r="G27">
        <v>12350570</v>
      </c>
      <c r="H27">
        <v>12250570</v>
      </c>
      <c r="I27">
        <v>24070570</v>
      </c>
      <c r="J27">
        <v>24350570</v>
      </c>
      <c r="K27">
        <v>24250570</v>
      </c>
    </row>
    <row r="28" spans="1:11" x14ac:dyDescent="0.25">
      <c r="A28">
        <v>22671</v>
      </c>
      <c r="B28" t="s">
        <v>14</v>
      </c>
      <c r="C28" t="s">
        <v>364</v>
      </c>
      <c r="D28">
        <v>28120201702</v>
      </c>
      <c r="E28" t="s">
        <v>234</v>
      </c>
      <c r="F28">
        <v>12070572</v>
      </c>
      <c r="G28">
        <v>12350572</v>
      </c>
      <c r="H28">
        <v>12250572</v>
      </c>
      <c r="I28">
        <v>24070572</v>
      </c>
      <c r="J28">
        <v>24350572</v>
      </c>
      <c r="K28">
        <v>24250572</v>
      </c>
    </row>
    <row r="29" spans="1:11" x14ac:dyDescent="0.25">
      <c r="A29">
        <v>22672</v>
      </c>
      <c r="B29" t="s">
        <v>14</v>
      </c>
      <c r="C29" t="s">
        <v>364</v>
      </c>
      <c r="D29">
        <v>28120201708</v>
      </c>
      <c r="E29" t="s">
        <v>119</v>
      </c>
      <c r="F29">
        <v>12070573</v>
      </c>
      <c r="G29">
        <v>12350573</v>
      </c>
      <c r="H29">
        <v>12250573</v>
      </c>
      <c r="I29">
        <v>24070573</v>
      </c>
      <c r="J29">
        <v>24350573</v>
      </c>
      <c r="K29">
        <v>24250573</v>
      </c>
    </row>
    <row r="30" spans="1:11" x14ac:dyDescent="0.25">
      <c r="A30">
        <v>22673</v>
      </c>
      <c r="B30" t="s">
        <v>14</v>
      </c>
      <c r="C30" t="s">
        <v>364</v>
      </c>
      <c r="D30">
        <v>28120201801</v>
      </c>
      <c r="E30" t="s">
        <v>49</v>
      </c>
      <c r="F30">
        <v>12070574</v>
      </c>
      <c r="G30">
        <v>12350574</v>
      </c>
      <c r="H30">
        <v>12250574</v>
      </c>
      <c r="I30">
        <v>24070574</v>
      </c>
      <c r="J30">
        <v>24350574</v>
      </c>
      <c r="K30">
        <v>24250574</v>
      </c>
    </row>
    <row r="31" spans="1:11" x14ac:dyDescent="0.25">
      <c r="A31">
        <v>22674</v>
      </c>
      <c r="B31" t="s">
        <v>14</v>
      </c>
      <c r="C31" t="s">
        <v>364</v>
      </c>
      <c r="D31">
        <v>28120201803</v>
      </c>
      <c r="E31" t="s">
        <v>724</v>
      </c>
      <c r="F31">
        <v>12070575</v>
      </c>
      <c r="G31">
        <v>12350575</v>
      </c>
      <c r="H31">
        <v>12250575</v>
      </c>
      <c r="I31">
        <v>24070575</v>
      </c>
      <c r="J31">
        <v>24350575</v>
      </c>
      <c r="K31">
        <v>24250575</v>
      </c>
    </row>
    <row r="32" spans="1:11" x14ac:dyDescent="0.25">
      <c r="A32">
        <v>22675</v>
      </c>
      <c r="B32" t="s">
        <v>14</v>
      </c>
      <c r="C32" t="s">
        <v>364</v>
      </c>
      <c r="D32">
        <v>28120201901</v>
      </c>
      <c r="E32" t="s">
        <v>236</v>
      </c>
      <c r="F32">
        <v>12070576</v>
      </c>
      <c r="G32">
        <v>12350576</v>
      </c>
      <c r="H32">
        <v>12250576</v>
      </c>
      <c r="I32">
        <v>24070576</v>
      </c>
      <c r="J32">
        <v>24350576</v>
      </c>
      <c r="K32">
        <v>24250576</v>
      </c>
    </row>
    <row r="33" spans="1:11" x14ac:dyDescent="0.25">
      <c r="A33">
        <v>22676</v>
      </c>
      <c r="B33" t="s">
        <v>14</v>
      </c>
      <c r="C33" t="s">
        <v>364</v>
      </c>
      <c r="D33">
        <v>28120202001</v>
      </c>
      <c r="E33" t="s">
        <v>725</v>
      </c>
      <c r="F33">
        <v>12070577</v>
      </c>
      <c r="G33">
        <v>12350577</v>
      </c>
      <c r="H33">
        <v>12250577</v>
      </c>
      <c r="I33">
        <v>24070577</v>
      </c>
      <c r="J33">
        <v>24350577</v>
      </c>
      <c r="K33">
        <v>24250577</v>
      </c>
    </row>
    <row r="34" spans="1:11" x14ac:dyDescent="0.25">
      <c r="A34">
        <v>22677</v>
      </c>
      <c r="B34" t="s">
        <v>14</v>
      </c>
      <c r="C34" t="s">
        <v>364</v>
      </c>
      <c r="D34">
        <v>28120202002</v>
      </c>
      <c r="E34" t="s">
        <v>238</v>
      </c>
      <c r="F34">
        <v>12070578</v>
      </c>
      <c r="G34">
        <v>12350578</v>
      </c>
      <c r="H34">
        <v>12250578</v>
      </c>
      <c r="I34">
        <v>24070578</v>
      </c>
      <c r="J34">
        <v>24350578</v>
      </c>
      <c r="K34">
        <v>24250578</v>
      </c>
    </row>
    <row r="35" spans="1:11" x14ac:dyDescent="0.25">
      <c r="A35">
        <v>22678</v>
      </c>
      <c r="B35" t="s">
        <v>14</v>
      </c>
      <c r="C35" t="s">
        <v>364</v>
      </c>
      <c r="D35">
        <v>28120202003</v>
      </c>
      <c r="E35" t="s">
        <v>240</v>
      </c>
      <c r="F35">
        <v>12070579</v>
      </c>
      <c r="G35">
        <v>12350579</v>
      </c>
      <c r="H35">
        <v>12250579</v>
      </c>
      <c r="I35">
        <v>24070579</v>
      </c>
      <c r="J35">
        <v>24350579</v>
      </c>
      <c r="K35">
        <v>24250579</v>
      </c>
    </row>
    <row r="36" spans="1:11" x14ac:dyDescent="0.25">
      <c r="A36">
        <v>22679</v>
      </c>
      <c r="B36" t="s">
        <v>14</v>
      </c>
      <c r="C36" t="s">
        <v>364</v>
      </c>
      <c r="D36">
        <v>28120202006</v>
      </c>
      <c r="E36" t="s">
        <v>726</v>
      </c>
      <c r="F36">
        <v>12070580</v>
      </c>
      <c r="G36">
        <v>12350580</v>
      </c>
      <c r="H36">
        <v>12250580</v>
      </c>
      <c r="I36">
        <v>24070580</v>
      </c>
      <c r="J36">
        <v>24350580</v>
      </c>
      <c r="K36">
        <v>24250580</v>
      </c>
    </row>
    <row r="37" spans="1:11" x14ac:dyDescent="0.25">
      <c r="A37">
        <v>22680</v>
      </c>
      <c r="B37" t="s">
        <v>14</v>
      </c>
      <c r="C37" t="s">
        <v>364</v>
      </c>
      <c r="D37">
        <v>28120202101</v>
      </c>
      <c r="E37" t="s">
        <v>727</v>
      </c>
      <c r="F37">
        <v>12070581</v>
      </c>
      <c r="G37">
        <v>12350581</v>
      </c>
      <c r="H37">
        <v>12250581</v>
      </c>
      <c r="I37">
        <v>24070581</v>
      </c>
      <c r="J37">
        <v>24350581</v>
      </c>
      <c r="K37">
        <v>24250581</v>
      </c>
    </row>
    <row r="38" spans="1:11" x14ac:dyDescent="0.25">
      <c r="A38">
        <v>22681</v>
      </c>
      <c r="B38" t="s">
        <v>14</v>
      </c>
      <c r="C38" t="s">
        <v>364</v>
      </c>
      <c r="D38">
        <v>28120202201</v>
      </c>
      <c r="E38" t="s">
        <v>243</v>
      </c>
      <c r="F38">
        <v>12070582</v>
      </c>
      <c r="G38">
        <v>12350582</v>
      </c>
      <c r="H38">
        <v>12250582</v>
      </c>
      <c r="I38">
        <v>24070582</v>
      </c>
      <c r="J38">
        <v>24350582</v>
      </c>
      <c r="K38">
        <v>24250582</v>
      </c>
    </row>
    <row r="39" spans="1:11" x14ac:dyDescent="0.25">
      <c r="A39">
        <v>22682</v>
      </c>
      <c r="B39" t="s">
        <v>14</v>
      </c>
      <c r="C39" t="s">
        <v>364</v>
      </c>
      <c r="D39">
        <v>28120202401</v>
      </c>
      <c r="E39" t="s">
        <v>355</v>
      </c>
      <c r="F39">
        <v>12070583</v>
      </c>
      <c r="G39">
        <v>12350583</v>
      </c>
      <c r="H39">
        <v>12250583</v>
      </c>
      <c r="I39">
        <v>24070583</v>
      </c>
      <c r="J39">
        <v>24350583</v>
      </c>
      <c r="K39">
        <v>24250583</v>
      </c>
    </row>
    <row r="40" spans="1:11" x14ac:dyDescent="0.25">
      <c r="A40">
        <v>22683</v>
      </c>
      <c r="B40" t="s">
        <v>14</v>
      </c>
      <c r="C40" t="s">
        <v>364</v>
      </c>
      <c r="D40">
        <v>28120202501</v>
      </c>
      <c r="E40" t="s">
        <v>246</v>
      </c>
      <c r="F40">
        <v>12070584</v>
      </c>
      <c r="G40">
        <v>12350584</v>
      </c>
      <c r="H40">
        <v>12250584</v>
      </c>
      <c r="I40">
        <v>24070584</v>
      </c>
      <c r="J40">
        <v>24350584</v>
      </c>
      <c r="K40">
        <v>24250584</v>
      </c>
    </row>
    <row r="41" spans="1:11" x14ac:dyDescent="0.25">
      <c r="A41">
        <v>22684</v>
      </c>
      <c r="B41" t="s">
        <v>14</v>
      </c>
      <c r="C41" t="s">
        <v>364</v>
      </c>
      <c r="D41">
        <v>28120202601</v>
      </c>
      <c r="E41" t="s">
        <v>728</v>
      </c>
      <c r="F41">
        <v>12070585</v>
      </c>
      <c r="G41">
        <v>12350585</v>
      </c>
      <c r="H41">
        <v>12250585</v>
      </c>
      <c r="I41">
        <v>24070585</v>
      </c>
      <c r="J41">
        <v>24350585</v>
      </c>
      <c r="K41">
        <v>24250585</v>
      </c>
    </row>
    <row r="42" spans="1:11" x14ac:dyDescent="0.25">
      <c r="A42">
        <v>22685</v>
      </c>
      <c r="B42" t="s">
        <v>14</v>
      </c>
      <c r="C42" t="s">
        <v>364</v>
      </c>
      <c r="D42">
        <v>28120202701</v>
      </c>
      <c r="E42" t="s">
        <v>729</v>
      </c>
      <c r="F42">
        <v>12070586</v>
      </c>
      <c r="G42">
        <v>12350586</v>
      </c>
      <c r="H42">
        <v>12250586</v>
      </c>
      <c r="I42">
        <v>24070586</v>
      </c>
      <c r="J42">
        <v>24350586</v>
      </c>
      <c r="K42">
        <v>24250586</v>
      </c>
    </row>
    <row r="43" spans="1:11" x14ac:dyDescent="0.25">
      <c r="A43">
        <v>22686</v>
      </c>
      <c r="B43" t="s">
        <v>14</v>
      </c>
      <c r="C43" t="s">
        <v>364</v>
      </c>
      <c r="D43">
        <v>28120202801</v>
      </c>
      <c r="E43" t="s">
        <v>730</v>
      </c>
      <c r="F43">
        <v>12070587</v>
      </c>
      <c r="G43">
        <v>12350587</v>
      </c>
      <c r="H43">
        <v>12250587</v>
      </c>
      <c r="I43">
        <v>24070587</v>
      </c>
      <c r="J43">
        <v>24350587</v>
      </c>
      <c r="K43">
        <v>24250587</v>
      </c>
    </row>
    <row r="44" spans="1:11" x14ac:dyDescent="0.25">
      <c r="A44">
        <v>22687</v>
      </c>
      <c r="B44" t="s">
        <v>14</v>
      </c>
      <c r="C44" t="s">
        <v>364</v>
      </c>
      <c r="D44">
        <v>28120202802</v>
      </c>
      <c r="E44" t="s">
        <v>731</v>
      </c>
      <c r="F44">
        <v>12070588</v>
      </c>
      <c r="G44">
        <v>12350588</v>
      </c>
      <c r="H44">
        <v>12250588</v>
      </c>
      <c r="I44">
        <v>24070588</v>
      </c>
      <c r="J44">
        <v>24350588</v>
      </c>
      <c r="K44">
        <v>24250588</v>
      </c>
    </row>
    <row r="45" spans="1:11" x14ac:dyDescent="0.25">
      <c r="A45">
        <v>22688</v>
      </c>
      <c r="B45" t="s">
        <v>14</v>
      </c>
      <c r="C45" t="s">
        <v>364</v>
      </c>
      <c r="D45">
        <v>28120202803</v>
      </c>
      <c r="E45" t="s">
        <v>732</v>
      </c>
      <c r="F45">
        <v>12070589</v>
      </c>
      <c r="G45">
        <v>12350589</v>
      </c>
      <c r="H45">
        <v>12250589</v>
      </c>
      <c r="I45">
        <v>24070589</v>
      </c>
      <c r="J45">
        <v>24350589</v>
      </c>
      <c r="K45">
        <v>24250589</v>
      </c>
    </row>
    <row r="46" spans="1:11" x14ac:dyDescent="0.25">
      <c r="A46">
        <v>22689</v>
      </c>
      <c r="B46" t="s">
        <v>14</v>
      </c>
      <c r="C46" t="s">
        <v>364</v>
      </c>
      <c r="D46">
        <v>28120202901</v>
      </c>
      <c r="E46" t="s">
        <v>121</v>
      </c>
      <c r="F46">
        <v>12070590</v>
      </c>
      <c r="G46">
        <v>12350590</v>
      </c>
      <c r="H46">
        <v>12250590</v>
      </c>
      <c r="I46">
        <v>24070590</v>
      </c>
      <c r="J46">
        <v>24350590</v>
      </c>
      <c r="K46">
        <v>24250590</v>
      </c>
    </row>
    <row r="47" spans="1:11" x14ac:dyDescent="0.25">
      <c r="A47">
        <v>22690</v>
      </c>
      <c r="B47" t="s">
        <v>14</v>
      </c>
      <c r="C47" t="s">
        <v>364</v>
      </c>
      <c r="D47">
        <v>28120203001</v>
      </c>
      <c r="E47" t="s">
        <v>51</v>
      </c>
      <c r="F47">
        <v>12070591</v>
      </c>
      <c r="G47">
        <v>12350591</v>
      </c>
      <c r="H47">
        <v>12250591</v>
      </c>
      <c r="I47">
        <v>24070591</v>
      </c>
      <c r="J47">
        <v>24350591</v>
      </c>
      <c r="K47">
        <v>24250591</v>
      </c>
    </row>
    <row r="48" spans="1:11" x14ac:dyDescent="0.25">
      <c r="A48">
        <v>22691</v>
      </c>
      <c r="B48" t="s">
        <v>14</v>
      </c>
      <c r="C48" t="s">
        <v>364</v>
      </c>
      <c r="D48">
        <v>28120203101</v>
      </c>
      <c r="E48" t="s">
        <v>733</v>
      </c>
      <c r="F48">
        <v>12070592</v>
      </c>
      <c r="G48">
        <v>12350592</v>
      </c>
      <c r="H48">
        <v>12250592</v>
      </c>
      <c r="I48">
        <v>24070592</v>
      </c>
      <c r="J48">
        <v>24350592</v>
      </c>
      <c r="K48">
        <v>24250592</v>
      </c>
    </row>
    <row r="49" spans="1:11" x14ac:dyDescent="0.25">
      <c r="A49">
        <v>22692</v>
      </c>
      <c r="B49" t="s">
        <v>14</v>
      </c>
      <c r="C49" t="s">
        <v>364</v>
      </c>
      <c r="D49">
        <v>28120203201</v>
      </c>
      <c r="E49" t="s">
        <v>53</v>
      </c>
      <c r="F49">
        <v>12070593</v>
      </c>
      <c r="G49">
        <v>12350593</v>
      </c>
      <c r="H49">
        <v>12250593</v>
      </c>
      <c r="I49">
        <v>24070593</v>
      </c>
      <c r="J49">
        <v>24350593</v>
      </c>
      <c r="K49">
        <v>24250593</v>
      </c>
    </row>
    <row r="50" spans="1:11" x14ac:dyDescent="0.25">
      <c r="A50">
        <v>22693</v>
      </c>
      <c r="B50" t="s">
        <v>14</v>
      </c>
      <c r="C50" t="s">
        <v>364</v>
      </c>
      <c r="D50">
        <v>28120203301</v>
      </c>
      <c r="E50" t="s">
        <v>252</v>
      </c>
      <c r="F50">
        <v>12070594</v>
      </c>
      <c r="G50">
        <v>12350594</v>
      </c>
      <c r="H50">
        <v>12250594</v>
      </c>
      <c r="I50">
        <v>24070594</v>
      </c>
      <c r="J50">
        <v>24350594</v>
      </c>
      <c r="K50">
        <v>24250594</v>
      </c>
    </row>
    <row r="51" spans="1:11" x14ac:dyDescent="0.25">
      <c r="A51">
        <v>22694</v>
      </c>
      <c r="B51" t="s">
        <v>14</v>
      </c>
      <c r="C51" t="s">
        <v>364</v>
      </c>
      <c r="D51">
        <v>28120203302</v>
      </c>
      <c r="E51" t="s">
        <v>254</v>
      </c>
      <c r="F51">
        <v>12070595</v>
      </c>
      <c r="G51">
        <v>12350595</v>
      </c>
      <c r="H51">
        <v>12250595</v>
      </c>
      <c r="I51">
        <v>24070595</v>
      </c>
      <c r="J51">
        <v>24350595</v>
      </c>
      <c r="K51">
        <v>24250595</v>
      </c>
    </row>
    <row r="52" spans="1:11" x14ac:dyDescent="0.25">
      <c r="A52">
        <v>22695</v>
      </c>
      <c r="B52" t="s">
        <v>14</v>
      </c>
      <c r="C52" t="s">
        <v>364</v>
      </c>
      <c r="D52">
        <v>28120203303</v>
      </c>
      <c r="E52" t="s">
        <v>734</v>
      </c>
      <c r="F52">
        <v>12070596</v>
      </c>
      <c r="G52">
        <v>12350596</v>
      </c>
      <c r="H52">
        <v>12250596</v>
      </c>
      <c r="I52">
        <v>24070596</v>
      </c>
      <c r="J52">
        <v>24350596</v>
      </c>
      <c r="K52">
        <v>24250596</v>
      </c>
    </row>
    <row r="53" spans="1:11" x14ac:dyDescent="0.25">
      <c r="A53">
        <v>22696</v>
      </c>
      <c r="B53" t="s">
        <v>14</v>
      </c>
      <c r="C53" t="s">
        <v>364</v>
      </c>
      <c r="D53">
        <v>28120203401</v>
      </c>
      <c r="E53" t="s">
        <v>735</v>
      </c>
      <c r="F53">
        <v>12070597</v>
      </c>
      <c r="G53">
        <v>12350597</v>
      </c>
      <c r="H53">
        <v>12250597</v>
      </c>
      <c r="I53">
        <v>24070597</v>
      </c>
      <c r="J53">
        <v>24350597</v>
      </c>
      <c r="K53">
        <v>24250597</v>
      </c>
    </row>
    <row r="54" spans="1:11" x14ac:dyDescent="0.25">
      <c r="A54">
        <v>22697</v>
      </c>
      <c r="B54" t="s">
        <v>14</v>
      </c>
      <c r="C54" t="s">
        <v>364</v>
      </c>
      <c r="D54">
        <v>28120203403</v>
      </c>
      <c r="E54" t="s">
        <v>123</v>
      </c>
      <c r="F54">
        <v>12070598</v>
      </c>
      <c r="G54">
        <v>12350598</v>
      </c>
      <c r="H54">
        <v>12250598</v>
      </c>
      <c r="I54">
        <v>24070598</v>
      </c>
      <c r="J54">
        <v>24350598</v>
      </c>
      <c r="K54">
        <v>24250598</v>
      </c>
    </row>
    <row r="55" spans="1:11" x14ac:dyDescent="0.25">
      <c r="A55">
        <v>22698</v>
      </c>
      <c r="B55" t="s">
        <v>14</v>
      </c>
      <c r="C55" t="s">
        <v>364</v>
      </c>
      <c r="D55">
        <v>28120203501</v>
      </c>
      <c r="E55" t="s">
        <v>125</v>
      </c>
      <c r="F55">
        <v>12070599</v>
      </c>
      <c r="G55">
        <v>12350599</v>
      </c>
      <c r="H55">
        <v>12250599</v>
      </c>
      <c r="I55">
        <v>24070599</v>
      </c>
      <c r="J55">
        <v>24350599</v>
      </c>
      <c r="K55">
        <v>24250599</v>
      </c>
    </row>
    <row r="56" spans="1:11" x14ac:dyDescent="0.25">
      <c r="A56">
        <v>22699</v>
      </c>
      <c r="B56" t="s">
        <v>14</v>
      </c>
      <c r="C56" t="s">
        <v>364</v>
      </c>
      <c r="D56">
        <v>28120203502</v>
      </c>
      <c r="E56" t="s">
        <v>256</v>
      </c>
      <c r="F56">
        <v>12070600</v>
      </c>
      <c r="G56">
        <v>12350600</v>
      </c>
      <c r="H56">
        <v>12250600</v>
      </c>
      <c r="I56">
        <v>24070600</v>
      </c>
      <c r="J56">
        <v>24350600</v>
      </c>
      <c r="K56">
        <v>24250600</v>
      </c>
    </row>
    <row r="57" spans="1:11" x14ac:dyDescent="0.25">
      <c r="A57">
        <v>22700</v>
      </c>
      <c r="B57" t="s">
        <v>14</v>
      </c>
      <c r="C57" t="s">
        <v>364</v>
      </c>
      <c r="D57">
        <v>28120203601</v>
      </c>
      <c r="E57" t="s">
        <v>55</v>
      </c>
      <c r="F57">
        <v>12070601</v>
      </c>
      <c r="G57">
        <v>12350601</v>
      </c>
      <c r="H57">
        <v>12250601</v>
      </c>
      <c r="I57">
        <v>24070601</v>
      </c>
      <c r="J57">
        <v>24350601</v>
      </c>
      <c r="K57">
        <v>24250601</v>
      </c>
    </row>
    <row r="58" spans="1:11" x14ac:dyDescent="0.25">
      <c r="A58">
        <v>22701</v>
      </c>
      <c r="B58" t="s">
        <v>14</v>
      </c>
      <c r="C58" t="s">
        <v>364</v>
      </c>
      <c r="D58">
        <v>28120203701</v>
      </c>
      <c r="E58" t="s">
        <v>127</v>
      </c>
      <c r="F58">
        <v>12070602</v>
      </c>
      <c r="G58">
        <v>12350602</v>
      </c>
      <c r="H58">
        <v>12250602</v>
      </c>
      <c r="I58">
        <v>24070602</v>
      </c>
      <c r="J58">
        <v>24350602</v>
      </c>
      <c r="K58">
        <v>24250602</v>
      </c>
    </row>
    <row r="59" spans="1:11" x14ac:dyDescent="0.25">
      <c r="A59">
        <v>22702</v>
      </c>
      <c r="B59" t="s">
        <v>14</v>
      </c>
      <c r="C59" t="s">
        <v>364</v>
      </c>
      <c r="D59">
        <v>28120203702</v>
      </c>
      <c r="E59" t="s">
        <v>259</v>
      </c>
      <c r="F59">
        <v>12070603</v>
      </c>
      <c r="G59">
        <v>12350603</v>
      </c>
      <c r="H59">
        <v>12250603</v>
      </c>
      <c r="I59">
        <v>24070603</v>
      </c>
      <c r="J59">
        <v>24350603</v>
      </c>
      <c r="K59">
        <v>24250603</v>
      </c>
    </row>
    <row r="60" spans="1:11" x14ac:dyDescent="0.25">
      <c r="A60">
        <v>22703</v>
      </c>
      <c r="B60" t="s">
        <v>14</v>
      </c>
      <c r="C60" t="s">
        <v>364</v>
      </c>
      <c r="D60">
        <v>28120203801</v>
      </c>
      <c r="E60" t="s">
        <v>130</v>
      </c>
      <c r="F60">
        <v>12070604</v>
      </c>
      <c r="G60">
        <v>12350604</v>
      </c>
      <c r="H60">
        <v>12250604</v>
      </c>
      <c r="I60">
        <v>24070604</v>
      </c>
      <c r="J60">
        <v>24350604</v>
      </c>
      <c r="K60">
        <v>24250604</v>
      </c>
    </row>
    <row r="61" spans="1:11" x14ac:dyDescent="0.25">
      <c r="A61">
        <v>22704</v>
      </c>
      <c r="B61" t="s">
        <v>14</v>
      </c>
      <c r="C61" t="s">
        <v>364</v>
      </c>
      <c r="D61">
        <v>28120203901</v>
      </c>
      <c r="E61" t="s">
        <v>736</v>
      </c>
      <c r="F61">
        <v>12070605</v>
      </c>
      <c r="G61">
        <v>12350605</v>
      </c>
      <c r="H61">
        <v>12250605</v>
      </c>
      <c r="I61">
        <v>24070605</v>
      </c>
      <c r="J61">
        <v>24350605</v>
      </c>
      <c r="K61">
        <v>24250605</v>
      </c>
    </row>
    <row r="62" spans="1:11" x14ac:dyDescent="0.25">
      <c r="A62">
        <v>22705</v>
      </c>
      <c r="B62" t="s">
        <v>14</v>
      </c>
      <c r="C62" t="s">
        <v>364</v>
      </c>
      <c r="D62">
        <v>28120204001</v>
      </c>
      <c r="E62" t="s">
        <v>737</v>
      </c>
      <c r="F62">
        <v>12070606</v>
      </c>
      <c r="G62">
        <v>12350606</v>
      </c>
      <c r="H62">
        <v>12250606</v>
      </c>
      <c r="I62">
        <v>24070606</v>
      </c>
      <c r="J62">
        <v>24350606</v>
      </c>
      <c r="K62">
        <v>24250606</v>
      </c>
    </row>
    <row r="63" spans="1:11" x14ac:dyDescent="0.25">
      <c r="A63">
        <v>22706</v>
      </c>
      <c r="B63" t="s">
        <v>14</v>
      </c>
      <c r="C63" t="s">
        <v>364</v>
      </c>
      <c r="D63">
        <v>28120204101</v>
      </c>
      <c r="E63" t="s">
        <v>738</v>
      </c>
      <c r="F63">
        <v>12070607</v>
      </c>
      <c r="G63">
        <v>12350607</v>
      </c>
      <c r="H63">
        <v>12250607</v>
      </c>
      <c r="I63">
        <v>24070607</v>
      </c>
      <c r="J63">
        <v>24350607</v>
      </c>
      <c r="K63">
        <v>24250607</v>
      </c>
    </row>
    <row r="64" spans="1:11" x14ac:dyDescent="0.25">
      <c r="A64">
        <v>22707</v>
      </c>
      <c r="B64" t="s">
        <v>14</v>
      </c>
      <c r="C64" t="s">
        <v>364</v>
      </c>
      <c r="D64">
        <v>28120204201</v>
      </c>
      <c r="E64" t="s">
        <v>264</v>
      </c>
      <c r="F64">
        <v>12070608</v>
      </c>
      <c r="G64">
        <v>12350608</v>
      </c>
      <c r="H64">
        <v>12250608</v>
      </c>
      <c r="I64">
        <v>24070608</v>
      </c>
      <c r="J64">
        <v>24350608</v>
      </c>
      <c r="K64">
        <v>24250608</v>
      </c>
    </row>
    <row r="65" spans="1:11" x14ac:dyDescent="0.25">
      <c r="A65">
        <v>22708</v>
      </c>
      <c r="B65" t="s">
        <v>14</v>
      </c>
      <c r="C65" t="s">
        <v>364</v>
      </c>
      <c r="D65">
        <v>28120204401</v>
      </c>
      <c r="E65" t="s">
        <v>739</v>
      </c>
      <c r="F65">
        <v>12070609</v>
      </c>
      <c r="G65">
        <v>12350609</v>
      </c>
      <c r="H65">
        <v>12250609</v>
      </c>
      <c r="I65">
        <v>24070609</v>
      </c>
      <c r="J65">
        <v>24350609</v>
      </c>
      <c r="K65">
        <v>24250609</v>
      </c>
    </row>
    <row r="66" spans="1:11" x14ac:dyDescent="0.25">
      <c r="A66">
        <v>22709</v>
      </c>
      <c r="B66" t="s">
        <v>14</v>
      </c>
      <c r="C66" t="s">
        <v>364</v>
      </c>
      <c r="D66">
        <v>28120204501</v>
      </c>
      <c r="E66" t="s">
        <v>740</v>
      </c>
      <c r="F66">
        <v>12070610</v>
      </c>
      <c r="G66">
        <v>12350610</v>
      </c>
      <c r="H66">
        <v>12250610</v>
      </c>
      <c r="I66">
        <v>24070610</v>
      </c>
      <c r="J66">
        <v>24350610</v>
      </c>
      <c r="K66">
        <v>24250610</v>
      </c>
    </row>
    <row r="67" spans="1:11" x14ac:dyDescent="0.25">
      <c r="A67">
        <v>22710</v>
      </c>
      <c r="B67" t="s">
        <v>14</v>
      </c>
      <c r="C67" t="s">
        <v>364</v>
      </c>
      <c r="D67">
        <v>28120204601</v>
      </c>
      <c r="E67" t="s">
        <v>59</v>
      </c>
      <c r="F67">
        <v>12070611</v>
      </c>
      <c r="G67">
        <v>12350611</v>
      </c>
      <c r="H67">
        <v>12250611</v>
      </c>
      <c r="I67">
        <v>24070611</v>
      </c>
      <c r="J67">
        <v>24350611</v>
      </c>
      <c r="K67">
        <v>24250611</v>
      </c>
    </row>
    <row r="68" spans="1:11" x14ac:dyDescent="0.25">
      <c r="A68">
        <v>22711</v>
      </c>
      <c r="B68" t="s">
        <v>14</v>
      </c>
      <c r="C68" t="s">
        <v>364</v>
      </c>
      <c r="D68">
        <v>28120204701</v>
      </c>
      <c r="E68" t="s">
        <v>132</v>
      </c>
      <c r="F68">
        <v>12070613</v>
      </c>
      <c r="G68">
        <v>12350613</v>
      </c>
      <c r="H68">
        <v>12250613</v>
      </c>
      <c r="I68">
        <v>24070613</v>
      </c>
      <c r="J68">
        <v>24350613</v>
      </c>
      <c r="K68">
        <v>24250613</v>
      </c>
    </row>
    <row r="69" spans="1:11" x14ac:dyDescent="0.25">
      <c r="A69">
        <v>22712</v>
      </c>
      <c r="B69" t="s">
        <v>14</v>
      </c>
      <c r="C69" t="s">
        <v>364</v>
      </c>
      <c r="D69">
        <v>28120204702</v>
      </c>
      <c r="E69" t="s">
        <v>266</v>
      </c>
      <c r="F69">
        <v>12070614</v>
      </c>
      <c r="G69">
        <v>12350614</v>
      </c>
      <c r="H69">
        <v>12250614</v>
      </c>
      <c r="I69">
        <v>24070614</v>
      </c>
      <c r="J69">
        <v>24350614</v>
      </c>
      <c r="K69">
        <v>24250614</v>
      </c>
    </row>
    <row r="70" spans="1:11" x14ac:dyDescent="0.25">
      <c r="A70">
        <v>22713</v>
      </c>
      <c r="B70" t="s">
        <v>14</v>
      </c>
      <c r="C70" t="s">
        <v>364</v>
      </c>
      <c r="D70">
        <v>28120204801</v>
      </c>
      <c r="E70" t="s">
        <v>61</v>
      </c>
      <c r="F70">
        <v>12070615</v>
      </c>
      <c r="G70">
        <v>12350615</v>
      </c>
      <c r="H70">
        <v>12250615</v>
      </c>
      <c r="I70">
        <v>24070615</v>
      </c>
      <c r="J70">
        <v>24350615</v>
      </c>
      <c r="K70">
        <v>24250615</v>
      </c>
    </row>
    <row r="71" spans="1:11" x14ac:dyDescent="0.25">
      <c r="A71">
        <v>22714</v>
      </c>
      <c r="B71" t="s">
        <v>14</v>
      </c>
      <c r="C71" t="s">
        <v>364</v>
      </c>
      <c r="D71">
        <v>28120204901</v>
      </c>
      <c r="E71" t="s">
        <v>134</v>
      </c>
      <c r="F71">
        <v>12070616</v>
      </c>
      <c r="G71">
        <v>12350616</v>
      </c>
      <c r="H71">
        <v>12250616</v>
      </c>
      <c r="I71">
        <v>24070616</v>
      </c>
      <c r="J71">
        <v>24350616</v>
      </c>
      <c r="K71">
        <v>24250616</v>
      </c>
    </row>
    <row r="72" spans="1:11" x14ac:dyDescent="0.25">
      <c r="A72">
        <v>22715</v>
      </c>
      <c r="B72" t="s">
        <v>14</v>
      </c>
      <c r="C72" t="s">
        <v>364</v>
      </c>
      <c r="D72">
        <v>28120204902</v>
      </c>
      <c r="E72" t="s">
        <v>64</v>
      </c>
      <c r="F72">
        <v>12070617</v>
      </c>
      <c r="G72">
        <v>12350617</v>
      </c>
      <c r="H72">
        <v>12250617</v>
      </c>
      <c r="I72">
        <v>24070617</v>
      </c>
      <c r="J72">
        <v>24350617</v>
      </c>
      <c r="K72">
        <v>24250617</v>
      </c>
    </row>
    <row r="73" spans="1:11" x14ac:dyDescent="0.25">
      <c r="A73">
        <v>22716</v>
      </c>
      <c r="B73" t="s">
        <v>14</v>
      </c>
      <c r="C73" t="s">
        <v>364</v>
      </c>
      <c r="D73">
        <v>28120205001</v>
      </c>
      <c r="E73" t="s">
        <v>66</v>
      </c>
      <c r="F73">
        <v>12070618</v>
      </c>
      <c r="G73">
        <v>12350618</v>
      </c>
      <c r="H73">
        <v>12250618</v>
      </c>
      <c r="I73">
        <v>24070618</v>
      </c>
      <c r="J73">
        <v>24350618</v>
      </c>
      <c r="K73">
        <v>24250618</v>
      </c>
    </row>
    <row r="74" spans="1:11" x14ac:dyDescent="0.25">
      <c r="A74">
        <v>22717</v>
      </c>
      <c r="B74" t="s">
        <v>14</v>
      </c>
      <c r="C74" t="s">
        <v>364</v>
      </c>
      <c r="D74">
        <v>28120205201</v>
      </c>
      <c r="E74" t="s">
        <v>70</v>
      </c>
      <c r="F74">
        <v>12070619</v>
      </c>
      <c r="G74">
        <v>12350619</v>
      </c>
      <c r="H74">
        <v>12250619</v>
      </c>
      <c r="I74">
        <v>24070619</v>
      </c>
      <c r="J74">
        <v>24350619</v>
      </c>
      <c r="K74">
        <v>24250619</v>
      </c>
    </row>
    <row r="75" spans="1:11" x14ac:dyDescent="0.25">
      <c r="A75">
        <v>22718</v>
      </c>
      <c r="B75" t="s">
        <v>14</v>
      </c>
      <c r="C75" t="s">
        <v>364</v>
      </c>
      <c r="D75">
        <v>28120205202</v>
      </c>
      <c r="E75" t="s">
        <v>741</v>
      </c>
      <c r="F75">
        <v>12070620</v>
      </c>
      <c r="G75">
        <v>12350620</v>
      </c>
      <c r="H75">
        <v>12250620</v>
      </c>
      <c r="I75">
        <v>24070620</v>
      </c>
      <c r="J75">
        <v>24350620</v>
      </c>
      <c r="K75">
        <v>24250620</v>
      </c>
    </row>
    <row r="76" spans="1:11" x14ac:dyDescent="0.25">
      <c r="A76">
        <v>22719</v>
      </c>
      <c r="B76" t="s">
        <v>14</v>
      </c>
      <c r="C76" t="s">
        <v>364</v>
      </c>
      <c r="D76">
        <v>28120205401</v>
      </c>
      <c r="E76" t="s">
        <v>742</v>
      </c>
      <c r="F76">
        <v>12070622</v>
      </c>
      <c r="G76">
        <v>12350622</v>
      </c>
      <c r="H76">
        <v>12250622</v>
      </c>
      <c r="I76">
        <v>24070622</v>
      </c>
      <c r="J76">
        <v>24350622</v>
      </c>
      <c r="K76">
        <v>24250622</v>
      </c>
    </row>
    <row r="77" spans="1:11" x14ac:dyDescent="0.25">
      <c r="A77">
        <v>22720</v>
      </c>
      <c r="B77" t="s">
        <v>14</v>
      </c>
      <c r="C77" t="s">
        <v>364</v>
      </c>
      <c r="D77">
        <v>28120205501</v>
      </c>
      <c r="E77" t="s">
        <v>743</v>
      </c>
      <c r="F77">
        <v>12070623</v>
      </c>
      <c r="G77">
        <v>12350623</v>
      </c>
      <c r="H77">
        <v>12250623</v>
      </c>
      <c r="I77">
        <v>24070623</v>
      </c>
      <c r="J77">
        <v>24350623</v>
      </c>
      <c r="K77">
        <v>24250623</v>
      </c>
    </row>
    <row r="78" spans="1:11" x14ac:dyDescent="0.25">
      <c r="A78">
        <v>22721</v>
      </c>
      <c r="B78" t="s">
        <v>14</v>
      </c>
      <c r="C78" t="s">
        <v>364</v>
      </c>
      <c r="D78">
        <v>28120205601</v>
      </c>
      <c r="E78" t="s">
        <v>210</v>
      </c>
      <c r="F78">
        <v>12070624</v>
      </c>
      <c r="G78">
        <v>12350624</v>
      </c>
      <c r="H78">
        <v>12250624</v>
      </c>
      <c r="I78">
        <v>24070624</v>
      </c>
      <c r="J78">
        <v>24350624</v>
      </c>
      <c r="K78">
        <v>24250624</v>
      </c>
    </row>
    <row r="79" spans="1:11" x14ac:dyDescent="0.25">
      <c r="A79">
        <v>22722</v>
      </c>
      <c r="B79" t="s">
        <v>14</v>
      </c>
      <c r="C79" t="s">
        <v>364</v>
      </c>
      <c r="D79">
        <v>28120205701</v>
      </c>
      <c r="E79" t="s">
        <v>268</v>
      </c>
      <c r="F79">
        <v>12070625</v>
      </c>
      <c r="G79">
        <v>12350625</v>
      </c>
      <c r="H79">
        <v>12250625</v>
      </c>
      <c r="I79">
        <v>24070625</v>
      </c>
      <c r="J79">
        <v>24350625</v>
      </c>
      <c r="K79">
        <v>24250625</v>
      </c>
    </row>
    <row r="80" spans="1:11" x14ac:dyDescent="0.25">
      <c r="A80">
        <v>22723</v>
      </c>
      <c r="B80" t="s">
        <v>14</v>
      </c>
      <c r="C80" t="s">
        <v>364</v>
      </c>
      <c r="D80">
        <v>28120205801</v>
      </c>
      <c r="E80" t="s">
        <v>744</v>
      </c>
      <c r="F80">
        <v>12070626</v>
      </c>
      <c r="G80">
        <v>12350626</v>
      </c>
      <c r="H80">
        <v>12250626</v>
      </c>
      <c r="I80">
        <v>24070626</v>
      </c>
      <c r="J80">
        <v>24350626</v>
      </c>
      <c r="K80">
        <v>24250626</v>
      </c>
    </row>
    <row r="81" spans="1:11" x14ac:dyDescent="0.25">
      <c r="A81">
        <v>22724</v>
      </c>
      <c r="B81" t="s">
        <v>14</v>
      </c>
      <c r="C81" t="s">
        <v>364</v>
      </c>
      <c r="D81">
        <v>28120206001</v>
      </c>
      <c r="E81" t="s">
        <v>136</v>
      </c>
      <c r="F81">
        <v>12070627</v>
      </c>
      <c r="G81">
        <v>12350627</v>
      </c>
      <c r="H81">
        <v>12250627</v>
      </c>
      <c r="I81">
        <v>24070627</v>
      </c>
      <c r="J81">
        <v>24350627</v>
      </c>
      <c r="K81">
        <v>24250627</v>
      </c>
    </row>
    <row r="82" spans="1:11" x14ac:dyDescent="0.25">
      <c r="A82">
        <v>22725</v>
      </c>
      <c r="B82" t="s">
        <v>14</v>
      </c>
      <c r="C82" t="s">
        <v>364</v>
      </c>
      <c r="D82">
        <v>28120206101</v>
      </c>
      <c r="E82" t="s">
        <v>73</v>
      </c>
      <c r="F82">
        <v>12070628</v>
      </c>
      <c r="G82">
        <v>12350628</v>
      </c>
      <c r="H82">
        <v>12250628</v>
      </c>
      <c r="I82">
        <v>24070628</v>
      </c>
      <c r="J82">
        <v>24350628</v>
      </c>
      <c r="K82">
        <v>24250628</v>
      </c>
    </row>
    <row r="83" spans="1:11" x14ac:dyDescent="0.25">
      <c r="A83">
        <v>22726</v>
      </c>
      <c r="B83" t="s">
        <v>14</v>
      </c>
      <c r="C83" t="s">
        <v>364</v>
      </c>
      <c r="D83">
        <v>28120206301</v>
      </c>
      <c r="E83" t="s">
        <v>139</v>
      </c>
      <c r="F83">
        <v>12070629</v>
      </c>
      <c r="G83">
        <v>12350629</v>
      </c>
      <c r="H83">
        <v>12250629</v>
      </c>
      <c r="I83">
        <v>24070629</v>
      </c>
      <c r="J83">
        <v>24350629</v>
      </c>
      <c r="K83">
        <v>24250629</v>
      </c>
    </row>
    <row r="84" spans="1:11" x14ac:dyDescent="0.25">
      <c r="A84">
        <v>22727</v>
      </c>
      <c r="B84" t="s">
        <v>14</v>
      </c>
      <c r="C84" t="s">
        <v>364</v>
      </c>
      <c r="D84">
        <v>28120206401</v>
      </c>
      <c r="E84" t="s">
        <v>272</v>
      </c>
      <c r="F84">
        <v>12070630</v>
      </c>
      <c r="G84">
        <v>12350630</v>
      </c>
      <c r="H84">
        <v>12250630</v>
      </c>
      <c r="I84">
        <v>24070630</v>
      </c>
      <c r="J84">
        <v>24350630</v>
      </c>
      <c r="K84">
        <v>24250630</v>
      </c>
    </row>
    <row r="85" spans="1:11" x14ac:dyDescent="0.25">
      <c r="A85">
        <v>22728</v>
      </c>
      <c r="B85" t="s">
        <v>14</v>
      </c>
      <c r="C85" t="s">
        <v>364</v>
      </c>
      <c r="D85">
        <v>28120206501</v>
      </c>
      <c r="E85" t="s">
        <v>75</v>
      </c>
      <c r="F85">
        <v>12070631</v>
      </c>
      <c r="G85">
        <v>12350631</v>
      </c>
      <c r="H85">
        <v>12250631</v>
      </c>
      <c r="I85">
        <v>24070631</v>
      </c>
      <c r="J85">
        <v>24350631</v>
      </c>
      <c r="K85">
        <v>24250631</v>
      </c>
    </row>
    <row r="86" spans="1:11" x14ac:dyDescent="0.25">
      <c r="A86">
        <v>22729</v>
      </c>
      <c r="B86" t="s">
        <v>14</v>
      </c>
      <c r="C86" t="s">
        <v>364</v>
      </c>
      <c r="D86">
        <v>28120206701</v>
      </c>
      <c r="E86" t="s">
        <v>141</v>
      </c>
      <c r="F86">
        <v>12070632</v>
      </c>
      <c r="G86">
        <v>12350632</v>
      </c>
      <c r="H86">
        <v>12250632</v>
      </c>
      <c r="I86">
        <v>24070632</v>
      </c>
      <c r="J86">
        <v>24350632</v>
      </c>
      <c r="K86">
        <v>24250632</v>
      </c>
    </row>
    <row r="87" spans="1:11" x14ac:dyDescent="0.25">
      <c r="A87">
        <v>22730</v>
      </c>
      <c r="B87" t="s">
        <v>14</v>
      </c>
      <c r="C87" t="s">
        <v>364</v>
      </c>
      <c r="D87">
        <v>28120206801</v>
      </c>
      <c r="E87" t="s">
        <v>143</v>
      </c>
      <c r="F87">
        <v>12070633</v>
      </c>
      <c r="G87">
        <v>12350633</v>
      </c>
      <c r="H87">
        <v>12250633</v>
      </c>
      <c r="I87">
        <v>24070633</v>
      </c>
      <c r="J87">
        <v>24350633</v>
      </c>
      <c r="K87">
        <v>24250633</v>
      </c>
    </row>
    <row r="88" spans="1:11" x14ac:dyDescent="0.25">
      <c r="A88">
        <v>22731</v>
      </c>
      <c r="B88" t="s">
        <v>14</v>
      </c>
      <c r="C88" t="s">
        <v>364</v>
      </c>
      <c r="D88">
        <v>28120206901</v>
      </c>
      <c r="E88" t="s">
        <v>78</v>
      </c>
      <c r="F88">
        <v>12070634</v>
      </c>
      <c r="G88">
        <v>12350634</v>
      </c>
      <c r="H88">
        <v>12250634</v>
      </c>
      <c r="I88">
        <v>24070634</v>
      </c>
      <c r="J88">
        <v>24350634</v>
      </c>
      <c r="K88">
        <v>24250634</v>
      </c>
    </row>
    <row r="89" spans="1:11" x14ac:dyDescent="0.25">
      <c r="A89">
        <v>22732</v>
      </c>
      <c r="B89" t="s">
        <v>14</v>
      </c>
      <c r="C89" t="s">
        <v>364</v>
      </c>
      <c r="D89">
        <v>28120206903</v>
      </c>
      <c r="E89" t="s">
        <v>146</v>
      </c>
      <c r="F89">
        <v>12070635</v>
      </c>
      <c r="G89">
        <v>12350635</v>
      </c>
      <c r="H89">
        <v>12250635</v>
      </c>
      <c r="I89">
        <v>24070635</v>
      </c>
      <c r="J89">
        <v>24350635</v>
      </c>
      <c r="K89">
        <v>24250635</v>
      </c>
    </row>
    <row r="90" spans="1:11" x14ac:dyDescent="0.25">
      <c r="A90">
        <v>22733</v>
      </c>
      <c r="B90" t="s">
        <v>14</v>
      </c>
      <c r="C90" t="s">
        <v>364</v>
      </c>
      <c r="D90">
        <v>28120207001</v>
      </c>
      <c r="E90" t="s">
        <v>148</v>
      </c>
      <c r="F90">
        <v>12070636</v>
      </c>
      <c r="G90">
        <v>12350636</v>
      </c>
      <c r="H90">
        <v>12250636</v>
      </c>
      <c r="I90">
        <v>24070636</v>
      </c>
      <c r="J90">
        <v>24350636</v>
      </c>
      <c r="K90">
        <v>24250636</v>
      </c>
    </row>
    <row r="91" spans="1:11" x14ac:dyDescent="0.25">
      <c r="A91">
        <v>22734</v>
      </c>
      <c r="B91" t="s">
        <v>14</v>
      </c>
      <c r="C91" t="s">
        <v>364</v>
      </c>
      <c r="D91">
        <v>28120207002</v>
      </c>
      <c r="E91" t="s">
        <v>745</v>
      </c>
      <c r="F91">
        <v>12070637</v>
      </c>
      <c r="G91">
        <v>12350637</v>
      </c>
      <c r="H91">
        <v>12250637</v>
      </c>
      <c r="I91">
        <v>24070637</v>
      </c>
      <c r="J91">
        <v>24350637</v>
      </c>
      <c r="K91">
        <v>24250637</v>
      </c>
    </row>
    <row r="92" spans="1:11" x14ac:dyDescent="0.25">
      <c r="A92">
        <v>22735</v>
      </c>
      <c r="B92" t="s">
        <v>14</v>
      </c>
      <c r="C92" t="s">
        <v>364</v>
      </c>
      <c r="D92">
        <v>28120207003</v>
      </c>
      <c r="E92" t="s">
        <v>372</v>
      </c>
      <c r="F92">
        <v>12072899</v>
      </c>
      <c r="I92">
        <v>24072899</v>
      </c>
    </row>
    <row r="93" spans="1:11" x14ac:dyDescent="0.25">
      <c r="A93">
        <v>22736</v>
      </c>
      <c r="B93" t="s">
        <v>14</v>
      </c>
      <c r="C93" t="s">
        <v>364</v>
      </c>
      <c r="D93">
        <v>28120207101</v>
      </c>
      <c r="E93" t="s">
        <v>83</v>
      </c>
      <c r="F93">
        <v>12070638</v>
      </c>
      <c r="G93">
        <v>12350638</v>
      </c>
      <c r="H93">
        <v>12250638</v>
      </c>
      <c r="I93">
        <v>24070638</v>
      </c>
      <c r="J93">
        <v>24350638</v>
      </c>
      <c r="K93">
        <v>24250638</v>
      </c>
    </row>
    <row r="94" spans="1:11" x14ac:dyDescent="0.25">
      <c r="A94">
        <v>22737</v>
      </c>
      <c r="B94" t="s">
        <v>14</v>
      </c>
      <c r="C94" t="s">
        <v>364</v>
      </c>
      <c r="D94">
        <v>28120207102</v>
      </c>
      <c r="E94" t="s">
        <v>746</v>
      </c>
      <c r="F94">
        <v>12070639</v>
      </c>
      <c r="G94">
        <v>12350639</v>
      </c>
      <c r="H94">
        <v>12250639</v>
      </c>
      <c r="I94">
        <v>24070639</v>
      </c>
      <c r="J94">
        <v>24350639</v>
      </c>
      <c r="K94">
        <v>24250639</v>
      </c>
    </row>
    <row r="95" spans="1:11" x14ac:dyDescent="0.25">
      <c r="A95">
        <v>22738</v>
      </c>
      <c r="B95" t="s">
        <v>14</v>
      </c>
      <c r="C95" t="s">
        <v>364</v>
      </c>
      <c r="D95">
        <v>28120207103</v>
      </c>
      <c r="E95" t="s">
        <v>275</v>
      </c>
      <c r="F95">
        <v>12070640</v>
      </c>
      <c r="G95">
        <v>12350640</v>
      </c>
      <c r="H95">
        <v>12250640</v>
      </c>
      <c r="I95">
        <v>24070640</v>
      </c>
      <c r="J95">
        <v>24350640</v>
      </c>
      <c r="K95">
        <v>24250640</v>
      </c>
    </row>
    <row r="96" spans="1:11" x14ac:dyDescent="0.25">
      <c r="A96">
        <v>22739</v>
      </c>
      <c r="B96" t="s">
        <v>14</v>
      </c>
      <c r="C96" t="s">
        <v>364</v>
      </c>
      <c r="D96">
        <v>28120207201</v>
      </c>
      <c r="E96" t="s">
        <v>151</v>
      </c>
      <c r="F96">
        <v>12070641</v>
      </c>
      <c r="G96">
        <v>12350641</v>
      </c>
      <c r="H96">
        <v>12250641</v>
      </c>
      <c r="I96">
        <v>24070641</v>
      </c>
      <c r="J96">
        <v>24350641</v>
      </c>
      <c r="K96">
        <v>24250641</v>
      </c>
    </row>
    <row r="97" spans="1:11" x14ac:dyDescent="0.25">
      <c r="A97">
        <v>22740</v>
      </c>
      <c r="B97" t="s">
        <v>14</v>
      </c>
      <c r="C97" t="s">
        <v>364</v>
      </c>
      <c r="D97">
        <v>28120207202</v>
      </c>
      <c r="E97" t="s">
        <v>154</v>
      </c>
      <c r="F97">
        <v>12070642</v>
      </c>
      <c r="G97">
        <v>12350642</v>
      </c>
      <c r="H97">
        <v>12250642</v>
      </c>
      <c r="I97">
        <v>24070642</v>
      </c>
      <c r="J97">
        <v>24350642</v>
      </c>
      <c r="K97">
        <v>24250642</v>
      </c>
    </row>
    <row r="98" spans="1:11" x14ac:dyDescent="0.25">
      <c r="A98">
        <v>22741</v>
      </c>
      <c r="B98" t="s">
        <v>14</v>
      </c>
      <c r="C98" t="s">
        <v>364</v>
      </c>
      <c r="D98">
        <v>28120207203</v>
      </c>
      <c r="E98" t="s">
        <v>747</v>
      </c>
      <c r="F98">
        <v>12070643</v>
      </c>
      <c r="G98">
        <v>12350643</v>
      </c>
      <c r="H98">
        <v>12250643</v>
      </c>
      <c r="I98">
        <v>24070643</v>
      </c>
      <c r="J98">
        <v>24350643</v>
      </c>
      <c r="K98">
        <v>24250643</v>
      </c>
    </row>
    <row r="99" spans="1:11" x14ac:dyDescent="0.25">
      <c r="A99">
        <v>22742</v>
      </c>
      <c r="B99" t="s">
        <v>14</v>
      </c>
      <c r="C99" t="s">
        <v>364</v>
      </c>
      <c r="D99">
        <v>28120207301</v>
      </c>
      <c r="E99" t="s">
        <v>156</v>
      </c>
      <c r="F99">
        <v>12070644</v>
      </c>
      <c r="G99">
        <v>12350644</v>
      </c>
      <c r="H99">
        <v>12250644</v>
      </c>
      <c r="I99">
        <v>24070644</v>
      </c>
      <c r="J99">
        <v>24350644</v>
      </c>
      <c r="K99">
        <v>24250644</v>
      </c>
    </row>
    <row r="100" spans="1:11" x14ac:dyDescent="0.25">
      <c r="A100">
        <v>22743</v>
      </c>
      <c r="B100" t="s">
        <v>14</v>
      </c>
      <c r="C100" t="s">
        <v>364</v>
      </c>
      <c r="D100">
        <v>28120207302</v>
      </c>
      <c r="E100" t="s">
        <v>277</v>
      </c>
      <c r="F100">
        <v>12070645</v>
      </c>
      <c r="G100">
        <v>12350645</v>
      </c>
      <c r="H100">
        <v>12250645</v>
      </c>
      <c r="I100">
        <v>24070645</v>
      </c>
      <c r="J100">
        <v>24350645</v>
      </c>
      <c r="K100">
        <v>24250645</v>
      </c>
    </row>
    <row r="101" spans="1:11" x14ac:dyDescent="0.25">
      <c r="A101">
        <v>22744</v>
      </c>
      <c r="B101" t="s">
        <v>14</v>
      </c>
      <c r="C101" t="s">
        <v>364</v>
      </c>
      <c r="D101">
        <v>28120207401</v>
      </c>
      <c r="E101" t="s">
        <v>279</v>
      </c>
      <c r="F101">
        <v>12070646</v>
      </c>
      <c r="G101">
        <v>12350646</v>
      </c>
      <c r="H101">
        <v>12250646</v>
      </c>
      <c r="I101">
        <v>24070646</v>
      </c>
      <c r="J101">
        <v>24350646</v>
      </c>
      <c r="K101">
        <v>24250646</v>
      </c>
    </row>
    <row r="102" spans="1:11" x14ac:dyDescent="0.25">
      <c r="A102">
        <v>22745</v>
      </c>
      <c r="B102" t="s">
        <v>14</v>
      </c>
      <c r="C102" t="s">
        <v>364</v>
      </c>
      <c r="D102">
        <v>28120207501</v>
      </c>
      <c r="E102" t="s">
        <v>159</v>
      </c>
      <c r="F102">
        <v>12070647</v>
      </c>
      <c r="G102">
        <v>12350647</v>
      </c>
      <c r="H102">
        <v>12250647</v>
      </c>
      <c r="I102">
        <v>24070647</v>
      </c>
      <c r="J102">
        <v>24350647</v>
      </c>
      <c r="K102">
        <v>24250647</v>
      </c>
    </row>
    <row r="103" spans="1:11" x14ac:dyDescent="0.25">
      <c r="A103">
        <v>22746</v>
      </c>
      <c r="B103" t="s">
        <v>14</v>
      </c>
      <c r="C103" t="s">
        <v>364</v>
      </c>
      <c r="D103">
        <v>28120207502</v>
      </c>
      <c r="E103" t="s">
        <v>161</v>
      </c>
      <c r="F103">
        <v>12070648</v>
      </c>
      <c r="G103">
        <v>12350648</v>
      </c>
      <c r="H103">
        <v>12250648</v>
      </c>
      <c r="I103">
        <v>24070648</v>
      </c>
      <c r="J103">
        <v>24350648</v>
      </c>
      <c r="K103">
        <v>24250648</v>
      </c>
    </row>
    <row r="104" spans="1:11" x14ac:dyDescent="0.25">
      <c r="A104">
        <v>22747</v>
      </c>
      <c r="B104" t="s">
        <v>14</v>
      </c>
      <c r="C104" t="s">
        <v>364</v>
      </c>
      <c r="D104">
        <v>28120207504</v>
      </c>
      <c r="E104" t="s">
        <v>281</v>
      </c>
      <c r="F104">
        <v>12070650</v>
      </c>
      <c r="G104">
        <v>12350650</v>
      </c>
      <c r="H104">
        <v>12250650</v>
      </c>
      <c r="I104">
        <v>24070650</v>
      </c>
      <c r="J104">
        <v>24350650</v>
      </c>
      <c r="K104">
        <v>24250650</v>
      </c>
    </row>
    <row r="105" spans="1:11" x14ac:dyDescent="0.25">
      <c r="A105">
        <v>22748</v>
      </c>
      <c r="B105" t="s">
        <v>14</v>
      </c>
      <c r="C105" t="s">
        <v>364</v>
      </c>
      <c r="D105">
        <v>28120207505</v>
      </c>
      <c r="E105" t="s">
        <v>85</v>
      </c>
      <c r="F105">
        <v>12070651</v>
      </c>
      <c r="G105">
        <v>12350651</v>
      </c>
      <c r="H105">
        <v>12250651</v>
      </c>
      <c r="I105">
        <v>24070651</v>
      </c>
      <c r="J105">
        <v>24350651</v>
      </c>
      <c r="K105">
        <v>24250651</v>
      </c>
    </row>
    <row r="106" spans="1:11" x14ac:dyDescent="0.25">
      <c r="A106">
        <v>22749</v>
      </c>
      <c r="B106" t="s">
        <v>14</v>
      </c>
      <c r="C106" t="s">
        <v>364</v>
      </c>
      <c r="D106">
        <v>28120207506</v>
      </c>
      <c r="E106" t="s">
        <v>642</v>
      </c>
      <c r="F106">
        <v>12070652</v>
      </c>
      <c r="I106">
        <v>24070652</v>
      </c>
    </row>
    <row r="107" spans="1:11" x14ac:dyDescent="0.25">
      <c r="A107">
        <v>22750</v>
      </c>
      <c r="B107" t="s">
        <v>14</v>
      </c>
      <c r="C107" t="s">
        <v>364</v>
      </c>
      <c r="D107">
        <v>28120207507</v>
      </c>
      <c r="E107" t="s">
        <v>634</v>
      </c>
      <c r="F107">
        <v>12070653</v>
      </c>
      <c r="I107">
        <v>24070653</v>
      </c>
    </row>
    <row r="108" spans="1:11" x14ac:dyDescent="0.25">
      <c r="A108">
        <v>22751</v>
      </c>
      <c r="B108" t="s">
        <v>14</v>
      </c>
      <c r="C108" t="s">
        <v>364</v>
      </c>
      <c r="D108">
        <v>28120207601</v>
      </c>
      <c r="E108" t="s">
        <v>748</v>
      </c>
      <c r="F108">
        <v>12070654</v>
      </c>
      <c r="G108">
        <v>12350654</v>
      </c>
      <c r="H108">
        <v>12250654</v>
      </c>
      <c r="I108">
        <v>24070654</v>
      </c>
      <c r="J108">
        <v>24350654</v>
      </c>
      <c r="K108">
        <v>24250654</v>
      </c>
    </row>
    <row r="109" spans="1:11" x14ac:dyDescent="0.25">
      <c r="A109">
        <v>22752</v>
      </c>
      <c r="B109" t="s">
        <v>14</v>
      </c>
      <c r="C109" t="s">
        <v>364</v>
      </c>
      <c r="D109">
        <v>28120207602</v>
      </c>
      <c r="E109" t="s">
        <v>87</v>
      </c>
      <c r="F109">
        <v>12070655</v>
      </c>
      <c r="G109">
        <v>12350655</v>
      </c>
      <c r="H109">
        <v>12250655</v>
      </c>
      <c r="I109">
        <v>24070655</v>
      </c>
      <c r="J109">
        <v>24350655</v>
      </c>
      <c r="K109">
        <v>24250655</v>
      </c>
    </row>
    <row r="110" spans="1:11" x14ac:dyDescent="0.25">
      <c r="A110">
        <v>22753</v>
      </c>
      <c r="B110" t="s">
        <v>14</v>
      </c>
      <c r="C110" t="s">
        <v>364</v>
      </c>
      <c r="D110">
        <v>28120207603</v>
      </c>
      <c r="E110" t="s">
        <v>749</v>
      </c>
      <c r="F110">
        <v>12070656</v>
      </c>
      <c r="G110">
        <v>12350656</v>
      </c>
      <c r="H110">
        <v>12250656</v>
      </c>
      <c r="I110">
        <v>24070656</v>
      </c>
      <c r="J110">
        <v>24350656</v>
      </c>
      <c r="K110">
        <v>24250656</v>
      </c>
    </row>
    <row r="111" spans="1:11" x14ac:dyDescent="0.25">
      <c r="A111">
        <v>22754</v>
      </c>
      <c r="B111" t="s">
        <v>14</v>
      </c>
      <c r="C111" t="s">
        <v>364</v>
      </c>
      <c r="D111">
        <v>28120207604</v>
      </c>
      <c r="E111" t="s">
        <v>343</v>
      </c>
      <c r="F111">
        <v>12070657</v>
      </c>
      <c r="G111">
        <v>12350657</v>
      </c>
      <c r="H111">
        <v>12250657</v>
      </c>
      <c r="I111">
        <v>24070657</v>
      </c>
      <c r="J111">
        <v>24350657</v>
      </c>
      <c r="K111">
        <v>24250657</v>
      </c>
    </row>
    <row r="112" spans="1:11" x14ac:dyDescent="0.25">
      <c r="A112">
        <v>22755</v>
      </c>
      <c r="B112" t="s">
        <v>14</v>
      </c>
      <c r="C112" t="s">
        <v>364</v>
      </c>
      <c r="D112">
        <v>28120207607</v>
      </c>
      <c r="E112" t="s">
        <v>373</v>
      </c>
      <c r="F112">
        <v>12070658</v>
      </c>
      <c r="I112">
        <v>24070658</v>
      </c>
    </row>
    <row r="113" spans="1:11" x14ac:dyDescent="0.25">
      <c r="A113">
        <v>22756</v>
      </c>
      <c r="B113" t="s">
        <v>14</v>
      </c>
      <c r="C113" t="s">
        <v>364</v>
      </c>
      <c r="D113">
        <v>28120207610</v>
      </c>
      <c r="E113" t="s">
        <v>750</v>
      </c>
      <c r="F113">
        <v>12070659</v>
      </c>
      <c r="I113">
        <v>24070659</v>
      </c>
    </row>
    <row r="114" spans="1:11" x14ac:dyDescent="0.25">
      <c r="A114">
        <v>22757</v>
      </c>
      <c r="B114" t="s">
        <v>14</v>
      </c>
      <c r="C114" t="s">
        <v>364</v>
      </c>
      <c r="D114">
        <v>28120207611</v>
      </c>
      <c r="E114" t="s">
        <v>751</v>
      </c>
      <c r="F114">
        <v>12070660</v>
      </c>
      <c r="I114">
        <v>24070660</v>
      </c>
    </row>
    <row r="115" spans="1:11" x14ac:dyDescent="0.25">
      <c r="A115">
        <v>22758</v>
      </c>
      <c r="B115" t="s">
        <v>14</v>
      </c>
      <c r="C115" t="s">
        <v>364</v>
      </c>
      <c r="D115">
        <v>28120207612</v>
      </c>
      <c r="E115" t="s">
        <v>752</v>
      </c>
      <c r="F115">
        <v>12070661</v>
      </c>
      <c r="I115">
        <v>24070661</v>
      </c>
    </row>
    <row r="116" spans="1:11" x14ac:dyDescent="0.25">
      <c r="A116">
        <v>22759</v>
      </c>
      <c r="B116" t="s">
        <v>14</v>
      </c>
      <c r="C116" t="s">
        <v>364</v>
      </c>
      <c r="D116">
        <v>28120207615</v>
      </c>
      <c r="E116" t="s">
        <v>753</v>
      </c>
      <c r="F116">
        <v>12070662</v>
      </c>
      <c r="G116">
        <v>12350662</v>
      </c>
      <c r="H116">
        <v>12250662</v>
      </c>
      <c r="I116">
        <v>24070662</v>
      </c>
      <c r="J116">
        <v>24350662</v>
      </c>
      <c r="K116">
        <v>24250662</v>
      </c>
    </row>
    <row r="117" spans="1:11" x14ac:dyDescent="0.25">
      <c r="A117">
        <v>22760</v>
      </c>
      <c r="B117" t="s">
        <v>14</v>
      </c>
      <c r="C117" t="s">
        <v>364</v>
      </c>
      <c r="D117">
        <v>28120207701</v>
      </c>
      <c r="E117" t="s">
        <v>163</v>
      </c>
      <c r="F117">
        <v>12070663</v>
      </c>
      <c r="G117">
        <v>12350663</v>
      </c>
      <c r="H117">
        <v>12250663</v>
      </c>
      <c r="I117">
        <v>24070663</v>
      </c>
      <c r="J117">
        <v>24350663</v>
      </c>
      <c r="K117">
        <v>24250663</v>
      </c>
    </row>
    <row r="118" spans="1:11" x14ac:dyDescent="0.25">
      <c r="A118">
        <v>22761</v>
      </c>
      <c r="B118" t="s">
        <v>14</v>
      </c>
      <c r="C118" t="s">
        <v>364</v>
      </c>
      <c r="D118">
        <v>28120207702</v>
      </c>
      <c r="E118" t="s">
        <v>284</v>
      </c>
      <c r="F118">
        <v>12070664</v>
      </c>
      <c r="G118">
        <v>12350664</v>
      </c>
      <c r="H118">
        <v>12250664</v>
      </c>
      <c r="I118">
        <v>24070664</v>
      </c>
      <c r="J118">
        <v>24350664</v>
      </c>
      <c r="K118">
        <v>24250664</v>
      </c>
    </row>
    <row r="119" spans="1:11" x14ac:dyDescent="0.25">
      <c r="A119">
        <v>22762</v>
      </c>
      <c r="B119" t="s">
        <v>14</v>
      </c>
      <c r="C119" t="s">
        <v>364</v>
      </c>
      <c r="D119">
        <v>28120207703</v>
      </c>
      <c r="E119" t="s">
        <v>287</v>
      </c>
      <c r="F119">
        <v>12070665</v>
      </c>
      <c r="G119">
        <v>12350665</v>
      </c>
      <c r="H119">
        <v>12250665</v>
      </c>
      <c r="I119">
        <v>24070665</v>
      </c>
      <c r="J119">
        <v>24350665</v>
      </c>
      <c r="K119">
        <v>24250665</v>
      </c>
    </row>
    <row r="120" spans="1:11" x14ac:dyDescent="0.25">
      <c r="A120">
        <v>22763</v>
      </c>
      <c r="B120" t="s">
        <v>14</v>
      </c>
      <c r="C120" t="s">
        <v>364</v>
      </c>
      <c r="D120">
        <v>28120207901</v>
      </c>
      <c r="E120" t="s">
        <v>562</v>
      </c>
      <c r="F120">
        <v>12070666</v>
      </c>
      <c r="G120">
        <v>12350666</v>
      </c>
      <c r="H120">
        <v>12250666</v>
      </c>
      <c r="I120">
        <v>24070666</v>
      </c>
      <c r="J120">
        <v>24350666</v>
      </c>
      <c r="K120">
        <v>24250666</v>
      </c>
    </row>
    <row r="121" spans="1:11" x14ac:dyDescent="0.25">
      <c r="A121">
        <v>22764</v>
      </c>
      <c r="B121" t="s">
        <v>14</v>
      </c>
      <c r="C121" t="s">
        <v>364</v>
      </c>
      <c r="D121">
        <v>28120208001</v>
      </c>
      <c r="E121" t="s">
        <v>89</v>
      </c>
      <c r="F121">
        <v>12070667</v>
      </c>
      <c r="G121">
        <v>12350667</v>
      </c>
      <c r="H121">
        <v>12250667</v>
      </c>
      <c r="I121">
        <v>24070667</v>
      </c>
      <c r="J121">
        <v>24350667</v>
      </c>
      <c r="K121">
        <v>24250667</v>
      </c>
    </row>
    <row r="122" spans="1:11" x14ac:dyDescent="0.25">
      <c r="A122">
        <v>22765</v>
      </c>
      <c r="B122" t="s">
        <v>14</v>
      </c>
      <c r="C122" t="s">
        <v>364</v>
      </c>
      <c r="D122">
        <v>28120208103</v>
      </c>
      <c r="E122" t="s">
        <v>166</v>
      </c>
      <c r="F122">
        <v>12070668</v>
      </c>
      <c r="G122">
        <v>12350668</v>
      </c>
      <c r="H122">
        <v>12250668</v>
      </c>
      <c r="I122">
        <v>24070668</v>
      </c>
      <c r="J122">
        <v>24350668</v>
      </c>
      <c r="K122">
        <v>24250668</v>
      </c>
    </row>
    <row r="123" spans="1:11" x14ac:dyDescent="0.25">
      <c r="A123">
        <v>22766</v>
      </c>
      <c r="B123" t="s">
        <v>14</v>
      </c>
      <c r="C123" t="s">
        <v>364</v>
      </c>
      <c r="D123">
        <v>28120208201</v>
      </c>
      <c r="E123" t="s">
        <v>754</v>
      </c>
      <c r="F123">
        <v>12070669</v>
      </c>
      <c r="G123">
        <v>12350669</v>
      </c>
      <c r="H123">
        <v>12250669</v>
      </c>
      <c r="I123">
        <v>24070669</v>
      </c>
      <c r="J123">
        <v>24350669</v>
      </c>
      <c r="K123">
        <v>24250669</v>
      </c>
    </row>
    <row r="124" spans="1:11" x14ac:dyDescent="0.25">
      <c r="A124">
        <v>22767</v>
      </c>
      <c r="B124" t="s">
        <v>14</v>
      </c>
      <c r="C124" t="s">
        <v>364</v>
      </c>
      <c r="D124">
        <v>28120208301</v>
      </c>
      <c r="E124" t="s">
        <v>755</v>
      </c>
      <c r="F124">
        <v>12070670</v>
      </c>
      <c r="G124">
        <v>12350670</v>
      </c>
      <c r="H124">
        <v>12250670</v>
      </c>
      <c r="I124">
        <v>24070670</v>
      </c>
      <c r="J124">
        <v>24350670</v>
      </c>
      <c r="K124">
        <v>24250670</v>
      </c>
    </row>
    <row r="125" spans="1:11" x14ac:dyDescent="0.25">
      <c r="A125">
        <v>22768</v>
      </c>
      <c r="B125" t="s">
        <v>14</v>
      </c>
      <c r="C125" t="s">
        <v>364</v>
      </c>
      <c r="D125">
        <v>28120208401</v>
      </c>
      <c r="E125" t="s">
        <v>168</v>
      </c>
      <c r="F125">
        <v>12070671</v>
      </c>
      <c r="G125">
        <v>12350671</v>
      </c>
      <c r="H125">
        <v>12250671</v>
      </c>
      <c r="I125">
        <v>24070671</v>
      </c>
      <c r="J125">
        <v>24350671</v>
      </c>
      <c r="K125">
        <v>24250671</v>
      </c>
    </row>
    <row r="126" spans="1:11" x14ac:dyDescent="0.25">
      <c r="A126">
        <v>22769</v>
      </c>
      <c r="B126" t="s">
        <v>14</v>
      </c>
      <c r="C126" t="s">
        <v>364</v>
      </c>
      <c r="D126">
        <v>28120208501</v>
      </c>
      <c r="E126" t="s">
        <v>756</v>
      </c>
      <c r="F126">
        <v>12070672</v>
      </c>
      <c r="G126">
        <v>12350672</v>
      </c>
      <c r="H126">
        <v>12250672</v>
      </c>
      <c r="I126">
        <v>24070672</v>
      </c>
      <c r="J126">
        <v>24350672</v>
      </c>
      <c r="K126">
        <v>24250672</v>
      </c>
    </row>
    <row r="127" spans="1:11" x14ac:dyDescent="0.25">
      <c r="A127">
        <v>22770</v>
      </c>
      <c r="B127" t="s">
        <v>14</v>
      </c>
      <c r="C127" t="s">
        <v>364</v>
      </c>
      <c r="D127">
        <v>28120208701</v>
      </c>
      <c r="E127" t="s">
        <v>91</v>
      </c>
      <c r="F127">
        <v>12070674</v>
      </c>
      <c r="G127">
        <v>12350674</v>
      </c>
      <c r="H127">
        <v>12250674</v>
      </c>
      <c r="I127">
        <v>24070674</v>
      </c>
      <c r="J127">
        <v>24350674</v>
      </c>
      <c r="K127">
        <v>24250674</v>
      </c>
    </row>
    <row r="128" spans="1:11" x14ac:dyDescent="0.25">
      <c r="A128">
        <v>22771</v>
      </c>
      <c r="B128" t="s">
        <v>14</v>
      </c>
      <c r="C128" t="s">
        <v>364</v>
      </c>
      <c r="D128">
        <v>28120208801</v>
      </c>
      <c r="E128" t="s">
        <v>170</v>
      </c>
      <c r="F128">
        <v>12070675</v>
      </c>
      <c r="G128">
        <v>12350675</v>
      </c>
      <c r="H128">
        <v>12250675</v>
      </c>
      <c r="I128">
        <v>24070675</v>
      </c>
      <c r="J128">
        <v>24350675</v>
      </c>
      <c r="K128">
        <v>24250675</v>
      </c>
    </row>
    <row r="129" spans="1:11" x14ac:dyDescent="0.25">
      <c r="A129">
        <v>22772</v>
      </c>
      <c r="B129" t="s">
        <v>14</v>
      </c>
      <c r="C129" t="s">
        <v>364</v>
      </c>
      <c r="D129">
        <v>28120208802</v>
      </c>
      <c r="E129" t="s">
        <v>757</v>
      </c>
      <c r="F129">
        <v>12070676</v>
      </c>
      <c r="G129">
        <v>12350676</v>
      </c>
      <c r="H129">
        <v>12250676</v>
      </c>
      <c r="I129">
        <v>24070676</v>
      </c>
      <c r="J129">
        <v>24350676</v>
      </c>
      <c r="K129">
        <v>24250676</v>
      </c>
    </row>
    <row r="130" spans="1:11" x14ac:dyDescent="0.25">
      <c r="A130">
        <v>22773</v>
      </c>
      <c r="B130" t="s">
        <v>14</v>
      </c>
      <c r="C130" t="s">
        <v>364</v>
      </c>
      <c r="D130">
        <v>28120208803</v>
      </c>
      <c r="E130" t="s">
        <v>289</v>
      </c>
      <c r="F130">
        <v>12070677</v>
      </c>
      <c r="G130">
        <v>12350677</v>
      </c>
      <c r="H130">
        <v>12250677</v>
      </c>
      <c r="I130">
        <v>24070677</v>
      </c>
      <c r="J130">
        <v>24350677</v>
      </c>
      <c r="K130">
        <v>24250677</v>
      </c>
    </row>
    <row r="131" spans="1:11" x14ac:dyDescent="0.25">
      <c r="A131">
        <v>22774</v>
      </c>
      <c r="B131" t="s">
        <v>14</v>
      </c>
      <c r="C131" t="s">
        <v>364</v>
      </c>
      <c r="D131">
        <v>28120208901</v>
      </c>
      <c r="E131" t="s">
        <v>172</v>
      </c>
      <c r="F131">
        <v>12070679</v>
      </c>
      <c r="G131">
        <v>12350679</v>
      </c>
      <c r="H131">
        <v>12250679</v>
      </c>
      <c r="I131">
        <v>24070679</v>
      </c>
      <c r="J131">
        <v>24350679</v>
      </c>
      <c r="K131">
        <v>24250679</v>
      </c>
    </row>
    <row r="132" spans="1:11" x14ac:dyDescent="0.25">
      <c r="A132">
        <v>22775</v>
      </c>
      <c r="B132" t="s">
        <v>14</v>
      </c>
      <c r="C132" t="s">
        <v>364</v>
      </c>
      <c r="D132">
        <v>28120209001</v>
      </c>
      <c r="E132" t="s">
        <v>758</v>
      </c>
      <c r="F132">
        <v>12070680</v>
      </c>
      <c r="G132">
        <v>12350680</v>
      </c>
      <c r="H132">
        <v>12250680</v>
      </c>
      <c r="I132">
        <v>24070680</v>
      </c>
      <c r="J132">
        <v>24350680</v>
      </c>
      <c r="K132">
        <v>24250680</v>
      </c>
    </row>
    <row r="133" spans="1:11" x14ac:dyDescent="0.25">
      <c r="A133">
        <v>22776</v>
      </c>
      <c r="B133" t="s">
        <v>14</v>
      </c>
      <c r="C133" t="s">
        <v>364</v>
      </c>
      <c r="D133">
        <v>28120209101</v>
      </c>
      <c r="E133" t="s">
        <v>93</v>
      </c>
      <c r="F133">
        <v>12070681</v>
      </c>
      <c r="G133">
        <v>12350681</v>
      </c>
      <c r="H133">
        <v>12250681</v>
      </c>
      <c r="I133">
        <v>24070681</v>
      </c>
      <c r="J133">
        <v>24350681</v>
      </c>
      <c r="K133">
        <v>24250681</v>
      </c>
    </row>
    <row r="134" spans="1:11" x14ac:dyDescent="0.25">
      <c r="A134">
        <v>22777</v>
      </c>
      <c r="B134" t="s">
        <v>14</v>
      </c>
      <c r="C134" t="s">
        <v>364</v>
      </c>
      <c r="D134">
        <v>28120209201</v>
      </c>
      <c r="E134" t="s">
        <v>759</v>
      </c>
      <c r="F134">
        <v>12070682</v>
      </c>
      <c r="G134">
        <v>12350682</v>
      </c>
      <c r="H134">
        <v>12250682</v>
      </c>
      <c r="I134">
        <v>24070682</v>
      </c>
      <c r="J134">
        <v>24350682</v>
      </c>
      <c r="K134">
        <v>24250682</v>
      </c>
    </row>
    <row r="135" spans="1:11" x14ac:dyDescent="0.25">
      <c r="A135">
        <v>22778</v>
      </c>
      <c r="B135" t="s">
        <v>14</v>
      </c>
      <c r="C135" t="s">
        <v>364</v>
      </c>
      <c r="D135">
        <v>28120209301</v>
      </c>
      <c r="E135" t="s">
        <v>760</v>
      </c>
      <c r="F135">
        <v>12070683</v>
      </c>
      <c r="G135">
        <v>12350683</v>
      </c>
      <c r="H135">
        <v>12250683</v>
      </c>
      <c r="I135">
        <v>24070683</v>
      </c>
      <c r="J135">
        <v>24350683</v>
      </c>
      <c r="K135">
        <v>24250683</v>
      </c>
    </row>
    <row r="136" spans="1:11" x14ac:dyDescent="0.25">
      <c r="A136">
        <v>22779</v>
      </c>
      <c r="B136" t="s">
        <v>14</v>
      </c>
      <c r="C136" t="s">
        <v>364</v>
      </c>
      <c r="D136">
        <v>28120209302</v>
      </c>
      <c r="E136" t="s">
        <v>761</v>
      </c>
      <c r="F136">
        <v>12070684</v>
      </c>
      <c r="G136">
        <v>12350684</v>
      </c>
      <c r="H136">
        <v>12250684</v>
      </c>
      <c r="I136">
        <v>24070684</v>
      </c>
      <c r="J136">
        <v>24350684</v>
      </c>
      <c r="K136">
        <v>24250684</v>
      </c>
    </row>
    <row r="137" spans="1:11" x14ac:dyDescent="0.25">
      <c r="A137">
        <v>22780</v>
      </c>
      <c r="B137" t="s">
        <v>14</v>
      </c>
      <c r="C137" t="s">
        <v>364</v>
      </c>
      <c r="D137">
        <v>28120209401</v>
      </c>
      <c r="E137" t="s">
        <v>762</v>
      </c>
      <c r="F137">
        <v>12070685</v>
      </c>
      <c r="G137">
        <v>12350685</v>
      </c>
      <c r="H137">
        <v>12250685</v>
      </c>
      <c r="I137">
        <v>24070685</v>
      </c>
      <c r="J137">
        <v>24350685</v>
      </c>
      <c r="K137">
        <v>24250685</v>
      </c>
    </row>
    <row r="138" spans="1:11" x14ac:dyDescent="0.25">
      <c r="A138">
        <v>22781</v>
      </c>
      <c r="B138" t="s">
        <v>14</v>
      </c>
      <c r="C138" t="s">
        <v>364</v>
      </c>
      <c r="D138">
        <v>28120209501</v>
      </c>
      <c r="E138" t="s">
        <v>95</v>
      </c>
      <c r="F138">
        <v>12070686</v>
      </c>
      <c r="G138">
        <v>12350686</v>
      </c>
      <c r="H138">
        <v>12250686</v>
      </c>
      <c r="I138">
        <v>24070686</v>
      </c>
      <c r="J138">
        <v>24350686</v>
      </c>
      <c r="K138">
        <v>24250686</v>
      </c>
    </row>
    <row r="139" spans="1:11" x14ac:dyDescent="0.25">
      <c r="A139">
        <v>22782</v>
      </c>
      <c r="B139" t="s">
        <v>14</v>
      </c>
      <c r="C139" t="s">
        <v>364</v>
      </c>
      <c r="D139">
        <v>28120209602</v>
      </c>
      <c r="E139" t="s">
        <v>208</v>
      </c>
      <c r="F139">
        <v>12070687</v>
      </c>
      <c r="G139">
        <v>12350687</v>
      </c>
      <c r="H139">
        <v>12250687</v>
      </c>
      <c r="I139">
        <v>24070687</v>
      </c>
      <c r="J139">
        <v>24350687</v>
      </c>
      <c r="K139">
        <v>24250687</v>
      </c>
    </row>
    <row r="140" spans="1:11" x14ac:dyDescent="0.25">
      <c r="A140">
        <v>22783</v>
      </c>
      <c r="B140" t="s">
        <v>14</v>
      </c>
      <c r="C140" t="s">
        <v>364</v>
      </c>
      <c r="D140">
        <v>28120209701</v>
      </c>
      <c r="E140" t="s">
        <v>763</v>
      </c>
      <c r="F140">
        <v>12070688</v>
      </c>
      <c r="G140">
        <v>12350688</v>
      </c>
      <c r="H140">
        <v>12250688</v>
      </c>
      <c r="I140">
        <v>24070688</v>
      </c>
      <c r="J140">
        <v>24350688</v>
      </c>
      <c r="K140">
        <v>24250688</v>
      </c>
    </row>
    <row r="141" spans="1:11" x14ac:dyDescent="0.25">
      <c r="A141">
        <v>22784</v>
      </c>
      <c r="B141" t="s">
        <v>14</v>
      </c>
      <c r="C141" t="s">
        <v>364</v>
      </c>
      <c r="D141">
        <v>28120209801</v>
      </c>
      <c r="E141" t="s">
        <v>764</v>
      </c>
      <c r="F141">
        <v>12070689</v>
      </c>
      <c r="G141">
        <v>12350689</v>
      </c>
      <c r="H141">
        <v>12250689</v>
      </c>
      <c r="I141">
        <v>24070689</v>
      </c>
      <c r="J141">
        <v>24350689</v>
      </c>
      <c r="K141">
        <v>24250689</v>
      </c>
    </row>
    <row r="142" spans="1:11" x14ac:dyDescent="0.25">
      <c r="A142">
        <v>22785</v>
      </c>
      <c r="B142" t="s">
        <v>14</v>
      </c>
      <c r="C142" t="s">
        <v>364</v>
      </c>
      <c r="D142">
        <v>28120209901</v>
      </c>
      <c r="E142" t="s">
        <v>97</v>
      </c>
      <c r="F142">
        <v>12070690</v>
      </c>
      <c r="G142">
        <v>12350690</v>
      </c>
      <c r="H142">
        <v>12250690</v>
      </c>
      <c r="I142">
        <v>24070690</v>
      </c>
      <c r="J142">
        <v>24350690</v>
      </c>
      <c r="K142">
        <v>24250690</v>
      </c>
    </row>
    <row r="143" spans="1:11" x14ac:dyDescent="0.25">
      <c r="A143">
        <v>22786</v>
      </c>
      <c r="B143" t="s">
        <v>14</v>
      </c>
      <c r="C143" t="s">
        <v>364</v>
      </c>
      <c r="D143">
        <v>28120210001</v>
      </c>
      <c r="E143" t="s">
        <v>175</v>
      </c>
      <c r="F143">
        <v>12070691</v>
      </c>
      <c r="G143">
        <v>12350691</v>
      </c>
      <c r="H143">
        <v>12250691</v>
      </c>
      <c r="I143">
        <v>24070691</v>
      </c>
      <c r="J143">
        <v>24350691</v>
      </c>
      <c r="K143">
        <v>24250691</v>
      </c>
    </row>
    <row r="144" spans="1:11" x14ac:dyDescent="0.25">
      <c r="A144">
        <v>22787</v>
      </c>
      <c r="B144" t="s">
        <v>14</v>
      </c>
      <c r="C144" t="s">
        <v>364</v>
      </c>
      <c r="D144">
        <v>28120210003</v>
      </c>
      <c r="E144" t="s">
        <v>765</v>
      </c>
      <c r="F144">
        <v>12070692</v>
      </c>
      <c r="G144">
        <v>12350692</v>
      </c>
      <c r="H144">
        <v>12250692</v>
      </c>
      <c r="I144">
        <v>24070692</v>
      </c>
      <c r="J144">
        <v>24350692</v>
      </c>
      <c r="K144">
        <v>24250692</v>
      </c>
    </row>
    <row r="145" spans="1:11" x14ac:dyDescent="0.25">
      <c r="A145">
        <v>22788</v>
      </c>
      <c r="B145" t="s">
        <v>14</v>
      </c>
      <c r="C145" t="s">
        <v>364</v>
      </c>
      <c r="D145">
        <v>28120210201</v>
      </c>
      <c r="E145" t="s">
        <v>766</v>
      </c>
      <c r="F145">
        <v>12070693</v>
      </c>
      <c r="G145">
        <v>12350693</v>
      </c>
      <c r="H145">
        <v>12250693</v>
      </c>
      <c r="I145">
        <v>24070693</v>
      </c>
      <c r="J145">
        <v>24350693</v>
      </c>
      <c r="K145">
        <v>24250693</v>
      </c>
    </row>
    <row r="146" spans="1:11" x14ac:dyDescent="0.25">
      <c r="A146">
        <v>22789</v>
      </c>
      <c r="B146" t="s">
        <v>14</v>
      </c>
      <c r="C146" t="s">
        <v>364</v>
      </c>
      <c r="D146">
        <v>28120210202</v>
      </c>
      <c r="E146" t="s">
        <v>767</v>
      </c>
      <c r="F146">
        <v>12070694</v>
      </c>
      <c r="G146">
        <v>12350694</v>
      </c>
      <c r="H146">
        <v>12250694</v>
      </c>
      <c r="I146">
        <v>24070694</v>
      </c>
      <c r="J146">
        <v>24350694</v>
      </c>
      <c r="K146">
        <v>24250694</v>
      </c>
    </row>
    <row r="147" spans="1:11" x14ac:dyDescent="0.25">
      <c r="A147">
        <v>22790</v>
      </c>
      <c r="B147" t="s">
        <v>14</v>
      </c>
      <c r="C147" t="s">
        <v>364</v>
      </c>
      <c r="D147">
        <v>28120210203</v>
      </c>
      <c r="E147" t="s">
        <v>295</v>
      </c>
      <c r="F147">
        <v>12070695</v>
      </c>
      <c r="G147">
        <v>12350695</v>
      </c>
      <c r="H147">
        <v>12250695</v>
      </c>
      <c r="I147">
        <v>24070695</v>
      </c>
      <c r="J147">
        <v>24350695</v>
      </c>
      <c r="K147">
        <v>24250695</v>
      </c>
    </row>
    <row r="148" spans="1:11" x14ac:dyDescent="0.25">
      <c r="A148">
        <v>22791</v>
      </c>
      <c r="B148" t="s">
        <v>14</v>
      </c>
      <c r="C148" t="s">
        <v>364</v>
      </c>
      <c r="D148">
        <v>28120210205</v>
      </c>
      <c r="E148" t="s">
        <v>768</v>
      </c>
      <c r="F148">
        <v>12070696</v>
      </c>
      <c r="G148">
        <v>12350696</v>
      </c>
      <c r="H148">
        <v>12250696</v>
      </c>
      <c r="I148">
        <v>24070696</v>
      </c>
      <c r="J148">
        <v>24350696</v>
      </c>
      <c r="K148">
        <v>24250696</v>
      </c>
    </row>
    <row r="149" spans="1:11" x14ac:dyDescent="0.25">
      <c r="A149">
        <v>22792</v>
      </c>
      <c r="B149" t="s">
        <v>14</v>
      </c>
      <c r="C149" t="s">
        <v>364</v>
      </c>
      <c r="D149">
        <v>28120210210</v>
      </c>
      <c r="E149" t="s">
        <v>177</v>
      </c>
      <c r="F149">
        <v>12070697</v>
      </c>
      <c r="G149">
        <v>12350697</v>
      </c>
      <c r="H149">
        <v>12250697</v>
      </c>
      <c r="I149">
        <v>24070697</v>
      </c>
      <c r="J149">
        <v>24350697</v>
      </c>
      <c r="K149">
        <v>24250697</v>
      </c>
    </row>
    <row r="150" spans="1:11" x14ac:dyDescent="0.25">
      <c r="A150">
        <v>22793</v>
      </c>
      <c r="B150" t="s">
        <v>14</v>
      </c>
      <c r="C150" t="s">
        <v>364</v>
      </c>
      <c r="D150">
        <v>28120210301</v>
      </c>
      <c r="E150" t="s">
        <v>297</v>
      </c>
      <c r="F150">
        <v>12070698</v>
      </c>
      <c r="G150">
        <v>12350698</v>
      </c>
      <c r="H150">
        <v>12250698</v>
      </c>
      <c r="I150">
        <v>24070698</v>
      </c>
      <c r="J150">
        <v>24350698</v>
      </c>
      <c r="K150">
        <v>24250698</v>
      </c>
    </row>
    <row r="151" spans="1:11" x14ac:dyDescent="0.25">
      <c r="A151">
        <v>22794</v>
      </c>
      <c r="B151" t="s">
        <v>14</v>
      </c>
      <c r="C151" t="s">
        <v>364</v>
      </c>
      <c r="D151">
        <v>28120210401</v>
      </c>
      <c r="E151" t="s">
        <v>179</v>
      </c>
      <c r="F151">
        <v>12070699</v>
      </c>
      <c r="G151">
        <v>12350699</v>
      </c>
      <c r="H151">
        <v>12250699</v>
      </c>
      <c r="I151">
        <v>24070699</v>
      </c>
      <c r="J151">
        <v>24350699</v>
      </c>
      <c r="K151">
        <v>24250699</v>
      </c>
    </row>
    <row r="152" spans="1:11" x14ac:dyDescent="0.25">
      <c r="A152">
        <v>22795</v>
      </c>
      <c r="B152" t="s">
        <v>14</v>
      </c>
      <c r="C152" t="s">
        <v>364</v>
      </c>
      <c r="D152">
        <v>28120210501</v>
      </c>
      <c r="E152" t="s">
        <v>181</v>
      </c>
      <c r="F152">
        <v>12070700</v>
      </c>
      <c r="G152">
        <v>12350700</v>
      </c>
      <c r="H152">
        <v>12250700</v>
      </c>
      <c r="I152">
        <v>24070700</v>
      </c>
      <c r="J152">
        <v>24350700</v>
      </c>
      <c r="K152">
        <v>24250700</v>
      </c>
    </row>
    <row r="153" spans="1:11" x14ac:dyDescent="0.25">
      <c r="A153">
        <v>22796</v>
      </c>
      <c r="B153" t="s">
        <v>14</v>
      </c>
      <c r="C153" t="s">
        <v>364</v>
      </c>
      <c r="D153">
        <v>28120210601</v>
      </c>
      <c r="E153" t="s">
        <v>183</v>
      </c>
      <c r="F153">
        <v>12070702</v>
      </c>
      <c r="G153">
        <v>12350702</v>
      </c>
      <c r="H153">
        <v>12250702</v>
      </c>
      <c r="I153">
        <v>24070702</v>
      </c>
      <c r="J153">
        <v>24350702</v>
      </c>
      <c r="K153">
        <v>24250702</v>
      </c>
    </row>
    <row r="154" spans="1:11" x14ac:dyDescent="0.25">
      <c r="A154">
        <v>22797</v>
      </c>
      <c r="B154" t="s">
        <v>14</v>
      </c>
      <c r="C154" t="s">
        <v>364</v>
      </c>
      <c r="D154">
        <v>28120210801</v>
      </c>
      <c r="E154" t="s">
        <v>186</v>
      </c>
      <c r="F154">
        <v>12070703</v>
      </c>
      <c r="G154">
        <v>12350703</v>
      </c>
      <c r="H154">
        <v>12250703</v>
      </c>
      <c r="I154">
        <v>24070703</v>
      </c>
      <c r="J154">
        <v>24350703</v>
      </c>
      <c r="K154">
        <v>24250703</v>
      </c>
    </row>
    <row r="155" spans="1:11" x14ac:dyDescent="0.25">
      <c r="A155">
        <v>22798</v>
      </c>
      <c r="B155" t="s">
        <v>14</v>
      </c>
      <c r="C155" t="s">
        <v>364</v>
      </c>
      <c r="D155">
        <v>28120210804</v>
      </c>
      <c r="E155" t="s">
        <v>769</v>
      </c>
      <c r="F155">
        <v>12070704</v>
      </c>
      <c r="G155">
        <v>12350704</v>
      </c>
      <c r="H155">
        <v>12250704</v>
      </c>
      <c r="I155">
        <v>24070704</v>
      </c>
      <c r="J155">
        <v>24350704</v>
      </c>
      <c r="K155">
        <v>24250704</v>
      </c>
    </row>
    <row r="156" spans="1:11" x14ac:dyDescent="0.25">
      <c r="A156">
        <v>22799</v>
      </c>
      <c r="B156" t="s">
        <v>14</v>
      </c>
      <c r="C156" t="s">
        <v>364</v>
      </c>
      <c r="D156">
        <v>28120211001</v>
      </c>
      <c r="E156" t="s">
        <v>99</v>
      </c>
      <c r="F156">
        <v>12070705</v>
      </c>
      <c r="G156">
        <v>12350705</v>
      </c>
      <c r="H156">
        <v>12250705</v>
      </c>
      <c r="I156">
        <v>24070705</v>
      </c>
      <c r="J156">
        <v>24350705</v>
      </c>
      <c r="K156">
        <v>24250705</v>
      </c>
    </row>
    <row r="157" spans="1:11" x14ac:dyDescent="0.25">
      <c r="A157">
        <v>22800</v>
      </c>
      <c r="B157" t="s">
        <v>14</v>
      </c>
      <c r="C157" t="s">
        <v>364</v>
      </c>
      <c r="D157">
        <v>28120211201</v>
      </c>
      <c r="E157" t="s">
        <v>770</v>
      </c>
      <c r="F157">
        <v>12070706</v>
      </c>
      <c r="G157">
        <v>12350706</v>
      </c>
      <c r="H157">
        <v>12250706</v>
      </c>
      <c r="I157">
        <v>24070706</v>
      </c>
      <c r="J157">
        <v>24350706</v>
      </c>
      <c r="K157">
        <v>24250706</v>
      </c>
    </row>
    <row r="158" spans="1:11" x14ac:dyDescent="0.25">
      <c r="A158">
        <v>22801</v>
      </c>
      <c r="B158" t="s">
        <v>14</v>
      </c>
      <c r="C158" t="s">
        <v>364</v>
      </c>
      <c r="D158">
        <v>28120211301</v>
      </c>
      <c r="E158" t="s">
        <v>299</v>
      </c>
      <c r="F158">
        <v>12070707</v>
      </c>
      <c r="G158">
        <v>12350707</v>
      </c>
      <c r="H158">
        <v>12250707</v>
      </c>
      <c r="I158">
        <v>24070707</v>
      </c>
      <c r="J158">
        <v>24350707</v>
      </c>
      <c r="K158">
        <v>24250707</v>
      </c>
    </row>
    <row r="159" spans="1:11" x14ac:dyDescent="0.25">
      <c r="A159">
        <v>22802</v>
      </c>
      <c r="B159" t="s">
        <v>14</v>
      </c>
      <c r="C159" t="s">
        <v>364</v>
      </c>
      <c r="D159">
        <v>28120211401</v>
      </c>
      <c r="E159" t="s">
        <v>301</v>
      </c>
      <c r="F159">
        <v>12070708</v>
      </c>
      <c r="G159">
        <v>12350708</v>
      </c>
      <c r="H159">
        <v>12250708</v>
      </c>
      <c r="I159">
        <v>24070708</v>
      </c>
      <c r="J159">
        <v>24350708</v>
      </c>
      <c r="K159">
        <v>24250708</v>
      </c>
    </row>
    <row r="160" spans="1:11" x14ac:dyDescent="0.25">
      <c r="A160">
        <v>22803</v>
      </c>
      <c r="B160" t="s">
        <v>14</v>
      </c>
      <c r="C160" t="s">
        <v>364</v>
      </c>
      <c r="D160">
        <v>28120211501</v>
      </c>
      <c r="E160" t="s">
        <v>771</v>
      </c>
      <c r="F160">
        <v>12070709</v>
      </c>
      <c r="G160">
        <v>12350709</v>
      </c>
      <c r="H160">
        <v>12250709</v>
      </c>
      <c r="I160">
        <v>24070709</v>
      </c>
      <c r="J160">
        <v>24350709</v>
      </c>
      <c r="K160">
        <v>24250709</v>
      </c>
    </row>
    <row r="161" spans="1:11" x14ac:dyDescent="0.25">
      <c r="A161">
        <v>22804</v>
      </c>
      <c r="B161" t="s">
        <v>14</v>
      </c>
      <c r="C161" t="s">
        <v>364</v>
      </c>
      <c r="D161">
        <v>28120211601</v>
      </c>
      <c r="E161" t="s">
        <v>772</v>
      </c>
      <c r="F161">
        <v>12070710</v>
      </c>
      <c r="G161">
        <v>12350710</v>
      </c>
      <c r="H161">
        <v>12250710</v>
      </c>
      <c r="I161">
        <v>24070710</v>
      </c>
      <c r="J161">
        <v>24350710</v>
      </c>
      <c r="K161">
        <v>24250710</v>
      </c>
    </row>
    <row r="162" spans="1:11" x14ac:dyDescent="0.25">
      <c r="A162">
        <v>22805</v>
      </c>
      <c r="B162" t="s">
        <v>14</v>
      </c>
      <c r="C162" t="s">
        <v>364</v>
      </c>
      <c r="D162">
        <v>28120211701</v>
      </c>
      <c r="E162" t="s">
        <v>191</v>
      </c>
      <c r="F162">
        <v>12070711</v>
      </c>
      <c r="G162">
        <v>12350711</v>
      </c>
      <c r="H162">
        <v>12250711</v>
      </c>
      <c r="I162">
        <v>24070711</v>
      </c>
      <c r="J162">
        <v>24350711</v>
      </c>
      <c r="K162">
        <v>24250711</v>
      </c>
    </row>
    <row r="163" spans="1:11" x14ac:dyDescent="0.25">
      <c r="A163">
        <v>22806</v>
      </c>
      <c r="B163" t="s">
        <v>14</v>
      </c>
      <c r="C163" t="s">
        <v>364</v>
      </c>
      <c r="D163">
        <v>28120211801</v>
      </c>
      <c r="E163" t="s">
        <v>193</v>
      </c>
      <c r="F163">
        <v>12070712</v>
      </c>
      <c r="G163">
        <v>12350712</v>
      </c>
      <c r="H163">
        <v>12250712</v>
      </c>
      <c r="I163">
        <v>24070712</v>
      </c>
      <c r="J163">
        <v>24350712</v>
      </c>
      <c r="K163">
        <v>24250712</v>
      </c>
    </row>
    <row r="164" spans="1:11" x14ac:dyDescent="0.25">
      <c r="A164">
        <v>22807</v>
      </c>
      <c r="B164" t="s">
        <v>14</v>
      </c>
      <c r="C164" t="s">
        <v>364</v>
      </c>
      <c r="D164">
        <v>28120211901</v>
      </c>
      <c r="E164" t="s">
        <v>773</v>
      </c>
      <c r="F164">
        <v>12070713</v>
      </c>
      <c r="G164">
        <v>12350713</v>
      </c>
      <c r="H164">
        <v>12250713</v>
      </c>
      <c r="I164">
        <v>24070713</v>
      </c>
      <c r="J164">
        <v>24350713</v>
      </c>
      <c r="K164">
        <v>24250713</v>
      </c>
    </row>
    <row r="165" spans="1:11" x14ac:dyDescent="0.25">
      <c r="A165">
        <v>22808</v>
      </c>
      <c r="B165" t="s">
        <v>14</v>
      </c>
      <c r="C165" t="s">
        <v>364</v>
      </c>
      <c r="D165">
        <v>28120212001</v>
      </c>
      <c r="E165" t="s">
        <v>101</v>
      </c>
      <c r="F165">
        <v>12070714</v>
      </c>
      <c r="G165">
        <v>12350714</v>
      </c>
      <c r="H165">
        <v>12250714</v>
      </c>
      <c r="I165">
        <v>24070714</v>
      </c>
      <c r="J165">
        <v>24350714</v>
      </c>
      <c r="K165">
        <v>24250714</v>
      </c>
    </row>
    <row r="166" spans="1:11" x14ac:dyDescent="0.25">
      <c r="A166">
        <v>22809</v>
      </c>
      <c r="B166" t="s">
        <v>14</v>
      </c>
      <c r="C166" t="s">
        <v>364</v>
      </c>
      <c r="D166">
        <v>28120212101</v>
      </c>
      <c r="E166" t="s">
        <v>195</v>
      </c>
      <c r="F166">
        <v>12070715</v>
      </c>
      <c r="G166">
        <v>12350715</v>
      </c>
      <c r="H166">
        <v>12250715</v>
      </c>
      <c r="I166">
        <v>24070715</v>
      </c>
      <c r="J166">
        <v>24350715</v>
      </c>
      <c r="K166">
        <v>24250715</v>
      </c>
    </row>
    <row r="167" spans="1:11" x14ac:dyDescent="0.25">
      <c r="A167">
        <v>22810</v>
      </c>
      <c r="B167" t="s">
        <v>14</v>
      </c>
      <c r="C167" t="s">
        <v>364</v>
      </c>
      <c r="D167">
        <v>28120212103</v>
      </c>
      <c r="E167" t="s">
        <v>349</v>
      </c>
      <c r="F167">
        <v>12070716</v>
      </c>
      <c r="G167">
        <v>12350716</v>
      </c>
      <c r="H167">
        <v>12250716</v>
      </c>
      <c r="I167">
        <v>24070716</v>
      </c>
      <c r="J167">
        <v>24350716</v>
      </c>
      <c r="K167">
        <v>24250716</v>
      </c>
    </row>
    <row r="168" spans="1:11" x14ac:dyDescent="0.25">
      <c r="A168">
        <v>22811</v>
      </c>
      <c r="B168" t="s">
        <v>14</v>
      </c>
      <c r="C168" t="s">
        <v>364</v>
      </c>
      <c r="D168">
        <v>28120212104</v>
      </c>
      <c r="E168" t="s">
        <v>774</v>
      </c>
      <c r="F168">
        <v>12070717</v>
      </c>
      <c r="G168">
        <v>12350717</v>
      </c>
      <c r="H168">
        <v>12250717</v>
      </c>
      <c r="I168">
        <v>24070717</v>
      </c>
      <c r="J168">
        <v>24350717</v>
      </c>
      <c r="K168">
        <v>24250717</v>
      </c>
    </row>
    <row r="169" spans="1:11" x14ac:dyDescent="0.25">
      <c r="A169">
        <v>22812</v>
      </c>
      <c r="B169" t="s">
        <v>14</v>
      </c>
      <c r="C169" t="s">
        <v>364</v>
      </c>
      <c r="D169">
        <v>28120212107</v>
      </c>
      <c r="E169" t="s">
        <v>305</v>
      </c>
      <c r="F169">
        <v>12070718</v>
      </c>
      <c r="G169">
        <v>12350718</v>
      </c>
      <c r="H169">
        <v>12250718</v>
      </c>
      <c r="I169">
        <v>24070718</v>
      </c>
      <c r="J169">
        <v>24350718</v>
      </c>
      <c r="K169">
        <v>24250718</v>
      </c>
    </row>
    <row r="170" spans="1:11" x14ac:dyDescent="0.25">
      <c r="A170">
        <v>22813</v>
      </c>
      <c r="B170" t="s">
        <v>14</v>
      </c>
      <c r="C170" t="s">
        <v>364</v>
      </c>
      <c r="D170">
        <v>28120212201</v>
      </c>
      <c r="E170" t="s">
        <v>197</v>
      </c>
      <c r="F170">
        <v>12070719</v>
      </c>
      <c r="G170">
        <v>12350719</v>
      </c>
      <c r="H170">
        <v>12250719</v>
      </c>
      <c r="I170">
        <v>24070719</v>
      </c>
      <c r="J170">
        <v>24350719</v>
      </c>
      <c r="K170">
        <v>24250719</v>
      </c>
    </row>
    <row r="171" spans="1:11" x14ac:dyDescent="0.25">
      <c r="A171">
        <v>22814</v>
      </c>
      <c r="B171" t="s">
        <v>14</v>
      </c>
      <c r="C171" t="s">
        <v>364</v>
      </c>
      <c r="D171">
        <v>28120212202</v>
      </c>
      <c r="E171" t="s">
        <v>200</v>
      </c>
      <c r="F171">
        <v>12070720</v>
      </c>
      <c r="G171">
        <v>12350720</v>
      </c>
      <c r="H171">
        <v>12250720</v>
      </c>
      <c r="I171">
        <v>24070720</v>
      </c>
      <c r="J171">
        <v>24350720</v>
      </c>
      <c r="K171">
        <v>24250720</v>
      </c>
    </row>
    <row r="172" spans="1:11" x14ac:dyDescent="0.25">
      <c r="A172">
        <v>22815</v>
      </c>
      <c r="B172" t="s">
        <v>14</v>
      </c>
      <c r="C172" t="s">
        <v>364</v>
      </c>
      <c r="D172">
        <v>28120212203</v>
      </c>
      <c r="E172" t="s">
        <v>103</v>
      </c>
      <c r="F172">
        <v>12070721</v>
      </c>
      <c r="G172">
        <v>12350721</v>
      </c>
      <c r="H172">
        <v>12250721</v>
      </c>
      <c r="I172">
        <v>24070721</v>
      </c>
      <c r="J172">
        <v>24350721</v>
      </c>
      <c r="K172">
        <v>24250721</v>
      </c>
    </row>
    <row r="173" spans="1:11" x14ac:dyDescent="0.25">
      <c r="A173">
        <v>22816</v>
      </c>
      <c r="B173" t="s">
        <v>14</v>
      </c>
      <c r="C173" t="s">
        <v>364</v>
      </c>
      <c r="D173">
        <v>28120212205</v>
      </c>
      <c r="E173" t="s">
        <v>307</v>
      </c>
      <c r="F173">
        <v>12070723</v>
      </c>
      <c r="G173">
        <v>12350723</v>
      </c>
      <c r="H173">
        <v>12250723</v>
      </c>
      <c r="I173">
        <v>24070723</v>
      </c>
      <c r="J173">
        <v>24350723</v>
      </c>
      <c r="K173">
        <v>24250723</v>
      </c>
    </row>
    <row r="174" spans="1:11" x14ac:dyDescent="0.25">
      <c r="A174">
        <v>22817</v>
      </c>
      <c r="B174" t="s">
        <v>14</v>
      </c>
      <c r="C174" t="s">
        <v>364</v>
      </c>
      <c r="D174">
        <v>28120212206</v>
      </c>
      <c r="E174" t="s">
        <v>775</v>
      </c>
      <c r="F174">
        <v>12070724</v>
      </c>
      <c r="G174">
        <v>12350724</v>
      </c>
      <c r="H174">
        <v>12250724</v>
      </c>
      <c r="I174">
        <v>24070724</v>
      </c>
      <c r="J174">
        <v>24350724</v>
      </c>
      <c r="K174">
        <v>24250724</v>
      </c>
    </row>
    <row r="175" spans="1:11" x14ac:dyDescent="0.25">
      <c r="A175">
        <v>22818</v>
      </c>
      <c r="B175" t="s">
        <v>14</v>
      </c>
      <c r="C175" t="s">
        <v>364</v>
      </c>
      <c r="D175">
        <v>28120212301</v>
      </c>
      <c r="E175" t="s">
        <v>202</v>
      </c>
      <c r="F175">
        <v>12070725</v>
      </c>
      <c r="G175">
        <v>12350725</v>
      </c>
      <c r="H175">
        <v>12250725</v>
      </c>
      <c r="I175">
        <v>24070725</v>
      </c>
      <c r="J175">
        <v>24350725</v>
      </c>
      <c r="K175">
        <v>24250725</v>
      </c>
    </row>
    <row r="176" spans="1:11" x14ac:dyDescent="0.25">
      <c r="A176">
        <v>22819</v>
      </c>
      <c r="B176" t="s">
        <v>14</v>
      </c>
      <c r="C176" t="s">
        <v>364</v>
      </c>
      <c r="D176">
        <v>28120212302</v>
      </c>
      <c r="E176" t="s">
        <v>204</v>
      </c>
      <c r="F176">
        <v>12070726</v>
      </c>
      <c r="G176">
        <v>12350726</v>
      </c>
      <c r="H176">
        <v>12250726</v>
      </c>
      <c r="I176">
        <v>24070726</v>
      </c>
      <c r="J176">
        <v>24350726</v>
      </c>
      <c r="K176">
        <v>24250726</v>
      </c>
    </row>
    <row r="177" spans="1:11" x14ac:dyDescent="0.25">
      <c r="A177">
        <v>22820</v>
      </c>
      <c r="B177" t="s">
        <v>14</v>
      </c>
      <c r="C177" t="s">
        <v>364</v>
      </c>
      <c r="D177">
        <v>28120212303</v>
      </c>
      <c r="E177" t="s">
        <v>105</v>
      </c>
      <c r="F177">
        <v>12070727</v>
      </c>
      <c r="G177">
        <v>12350727</v>
      </c>
      <c r="H177">
        <v>12250727</v>
      </c>
      <c r="I177">
        <v>24070727</v>
      </c>
      <c r="J177">
        <v>24350727</v>
      </c>
      <c r="K177">
        <v>24250727</v>
      </c>
    </row>
    <row r="178" spans="1:11" x14ac:dyDescent="0.25">
      <c r="A178">
        <v>22821</v>
      </c>
      <c r="B178" t="s">
        <v>14</v>
      </c>
      <c r="C178" t="s">
        <v>364</v>
      </c>
      <c r="D178">
        <v>28120212401</v>
      </c>
      <c r="E178" t="s">
        <v>206</v>
      </c>
      <c r="F178">
        <v>12070728</v>
      </c>
      <c r="G178">
        <v>12350728</v>
      </c>
      <c r="H178">
        <v>12250728</v>
      </c>
      <c r="I178">
        <v>24070728</v>
      </c>
      <c r="J178">
        <v>24350728</v>
      </c>
      <c r="K178">
        <v>24250728</v>
      </c>
    </row>
    <row r="179" spans="1:11" x14ac:dyDescent="0.25">
      <c r="A179">
        <v>22822</v>
      </c>
      <c r="B179" t="s">
        <v>14</v>
      </c>
      <c r="C179" t="s">
        <v>364</v>
      </c>
      <c r="D179">
        <v>28120212402</v>
      </c>
      <c r="E179" t="s">
        <v>309</v>
      </c>
      <c r="F179">
        <v>12070729</v>
      </c>
      <c r="G179">
        <v>12350729</v>
      </c>
      <c r="H179">
        <v>12250729</v>
      </c>
      <c r="I179">
        <v>24070729</v>
      </c>
      <c r="J179">
        <v>24350729</v>
      </c>
      <c r="K179">
        <v>24250729</v>
      </c>
    </row>
    <row r="180" spans="1:11" x14ac:dyDescent="0.25">
      <c r="A180">
        <v>22823</v>
      </c>
      <c r="B180" t="s">
        <v>14</v>
      </c>
      <c r="C180" t="s">
        <v>364</v>
      </c>
      <c r="D180">
        <v>28120212403</v>
      </c>
      <c r="E180" t="s">
        <v>776</v>
      </c>
      <c r="F180">
        <v>12070730</v>
      </c>
      <c r="G180">
        <v>12350730</v>
      </c>
      <c r="H180">
        <v>12250730</v>
      </c>
      <c r="I180">
        <v>24070730</v>
      </c>
      <c r="J180">
        <v>24350730</v>
      </c>
      <c r="K180">
        <v>24250730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E37" sqref="E37"/>
    </sheetView>
  </sheetViews>
  <sheetFormatPr defaultRowHeight="15" x14ac:dyDescent="0.25"/>
  <cols>
    <col min="1" max="1" width="5.140625" bestFit="1" customWidth="1"/>
    <col min="2" max="2" width="12" bestFit="1" customWidth="1"/>
    <col min="3" max="3" width="25.85546875" bestFit="1" customWidth="1"/>
    <col min="4" max="4" width="19.140625" bestFit="1" customWidth="1"/>
    <col min="5" max="5" width="45.140625" bestFit="1" customWidth="1"/>
  </cols>
  <sheetData>
    <row r="1" spans="1:5" x14ac:dyDescent="0.25">
      <c r="A1" t="s">
        <v>777</v>
      </c>
      <c r="B1" t="s">
        <v>778</v>
      </c>
      <c r="C1" t="s">
        <v>708</v>
      </c>
      <c r="D1" t="s">
        <v>779</v>
      </c>
      <c r="E1" t="s">
        <v>706</v>
      </c>
    </row>
    <row r="2" spans="1:5" x14ac:dyDescent="0.25">
      <c r="A2">
        <v>1</v>
      </c>
      <c r="B2">
        <v>28120207603</v>
      </c>
      <c r="C2" t="s">
        <v>780</v>
      </c>
      <c r="D2">
        <v>6303813751</v>
      </c>
      <c r="E2" t="s">
        <v>749</v>
      </c>
    </row>
    <row r="3" spans="1:5" x14ac:dyDescent="0.25">
      <c r="A3">
        <v>2</v>
      </c>
      <c r="B3">
        <v>28120203401</v>
      </c>
      <c r="C3" t="s">
        <v>782</v>
      </c>
      <c r="D3">
        <v>9490764751</v>
      </c>
      <c r="E3" t="s">
        <v>781</v>
      </c>
    </row>
    <row r="4" spans="1:5" x14ac:dyDescent="0.25">
      <c r="A4">
        <v>3</v>
      </c>
      <c r="B4">
        <v>28120202001</v>
      </c>
      <c r="C4" t="s">
        <v>783</v>
      </c>
      <c r="D4">
        <v>9491087803</v>
      </c>
      <c r="E4" t="s">
        <v>725</v>
      </c>
    </row>
    <row r="5" spans="1:5" x14ac:dyDescent="0.25">
      <c r="A5">
        <v>4</v>
      </c>
      <c r="B5">
        <v>28120210201</v>
      </c>
      <c r="C5" t="s">
        <v>784</v>
      </c>
      <c r="D5">
        <v>9492748443</v>
      </c>
      <c r="E5" t="s">
        <v>766</v>
      </c>
    </row>
    <row r="6" spans="1:5" x14ac:dyDescent="0.25">
      <c r="A6">
        <v>5</v>
      </c>
      <c r="B6">
        <v>28120204101</v>
      </c>
      <c r="C6" t="s">
        <v>786</v>
      </c>
      <c r="D6">
        <v>9492017289</v>
      </c>
      <c r="E6" t="s">
        <v>785</v>
      </c>
    </row>
    <row r="7" spans="1:5" x14ac:dyDescent="0.25">
      <c r="A7">
        <v>6</v>
      </c>
      <c r="B7">
        <v>28120202801</v>
      </c>
      <c r="C7" t="s">
        <v>788</v>
      </c>
      <c r="D7">
        <v>9491321707</v>
      </c>
      <c r="E7" t="s">
        <v>787</v>
      </c>
    </row>
    <row r="8" spans="1:5" x14ac:dyDescent="0.25">
      <c r="A8">
        <v>7</v>
      </c>
      <c r="B8">
        <v>28120207003</v>
      </c>
      <c r="C8" t="s">
        <v>790</v>
      </c>
      <c r="D8">
        <v>6303508032</v>
      </c>
      <c r="E8" t="s">
        <v>789</v>
      </c>
    </row>
    <row r="9" spans="1:5" x14ac:dyDescent="0.25">
      <c r="A9">
        <v>8</v>
      </c>
      <c r="B9">
        <v>28120207506</v>
      </c>
      <c r="C9" t="s">
        <v>792</v>
      </c>
      <c r="D9">
        <v>9494562419</v>
      </c>
      <c r="E9" t="s">
        <v>791</v>
      </c>
    </row>
    <row r="10" spans="1:5" x14ac:dyDescent="0.25">
      <c r="A10">
        <v>9</v>
      </c>
      <c r="B10">
        <v>28120207507</v>
      </c>
      <c r="C10" t="s">
        <v>794</v>
      </c>
      <c r="D10">
        <v>8639892625</v>
      </c>
      <c r="E10" t="s">
        <v>793</v>
      </c>
    </row>
    <row r="11" spans="1:5" x14ac:dyDescent="0.25">
      <c r="A11">
        <v>10</v>
      </c>
      <c r="B11">
        <v>28120211001</v>
      </c>
      <c r="C11" t="s">
        <v>795</v>
      </c>
      <c r="D11">
        <v>9494010330</v>
      </c>
      <c r="E11" t="s">
        <v>99</v>
      </c>
    </row>
    <row r="12" spans="1:5" x14ac:dyDescent="0.25">
      <c r="A12">
        <v>11</v>
      </c>
      <c r="B12">
        <v>28120205201</v>
      </c>
      <c r="C12" t="s">
        <v>796</v>
      </c>
      <c r="D12">
        <v>9441414636</v>
      </c>
      <c r="E12" t="s">
        <v>70</v>
      </c>
    </row>
    <row r="13" spans="1:5" x14ac:dyDescent="0.25">
      <c r="A13">
        <v>12</v>
      </c>
      <c r="B13">
        <v>28120212203</v>
      </c>
      <c r="C13" t="s">
        <v>797</v>
      </c>
      <c r="D13">
        <v>9492019120</v>
      </c>
      <c r="E13" t="s">
        <v>103</v>
      </c>
    </row>
    <row r="14" spans="1:5" x14ac:dyDescent="0.25">
      <c r="A14">
        <v>13</v>
      </c>
      <c r="B14">
        <v>28120204601</v>
      </c>
      <c r="C14" t="s">
        <v>798</v>
      </c>
      <c r="D14">
        <v>9182349589</v>
      </c>
      <c r="E14" t="s">
        <v>59</v>
      </c>
    </row>
    <row r="15" spans="1:5" x14ac:dyDescent="0.25">
      <c r="A15">
        <v>14</v>
      </c>
      <c r="B15">
        <v>28120207505</v>
      </c>
      <c r="C15" t="s">
        <v>799</v>
      </c>
      <c r="D15">
        <v>8639455448</v>
      </c>
      <c r="E15" t="s">
        <v>85</v>
      </c>
    </row>
    <row r="16" spans="1:5" x14ac:dyDescent="0.25">
      <c r="A16">
        <v>15</v>
      </c>
      <c r="B16">
        <v>28120206101</v>
      </c>
      <c r="C16" t="s">
        <v>800</v>
      </c>
      <c r="D16">
        <v>9491324817</v>
      </c>
      <c r="E16" t="s">
        <v>73</v>
      </c>
    </row>
    <row r="17" spans="1:5" x14ac:dyDescent="0.25">
      <c r="A17">
        <v>16</v>
      </c>
      <c r="B17">
        <v>28120209501</v>
      </c>
      <c r="C17" t="s">
        <v>801</v>
      </c>
      <c r="D17">
        <v>9494167396</v>
      </c>
      <c r="E17" t="s">
        <v>95</v>
      </c>
    </row>
    <row r="18" spans="1:5" x14ac:dyDescent="0.25">
      <c r="A18">
        <v>17</v>
      </c>
      <c r="B18">
        <v>28120207602</v>
      </c>
      <c r="C18" t="s">
        <v>802</v>
      </c>
      <c r="D18">
        <v>9493240797</v>
      </c>
      <c r="E18" t="s">
        <v>87</v>
      </c>
    </row>
    <row r="19" spans="1:5" x14ac:dyDescent="0.25">
      <c r="A19">
        <v>18</v>
      </c>
      <c r="B19">
        <v>28120207002</v>
      </c>
      <c r="C19" t="s">
        <v>803</v>
      </c>
      <c r="D19">
        <v>8500187259</v>
      </c>
      <c r="E19" t="s">
        <v>81</v>
      </c>
    </row>
    <row r="20" spans="1:5" x14ac:dyDescent="0.25">
      <c r="A20">
        <v>19</v>
      </c>
      <c r="B20">
        <v>28120203201</v>
      </c>
      <c r="C20" t="s">
        <v>804</v>
      </c>
      <c r="D20">
        <v>9491838091</v>
      </c>
      <c r="E20" t="s">
        <v>53</v>
      </c>
    </row>
    <row r="21" spans="1:5" x14ac:dyDescent="0.25">
      <c r="A21">
        <v>20</v>
      </c>
      <c r="B21">
        <v>28120200701</v>
      </c>
      <c r="C21" t="s">
        <v>805</v>
      </c>
      <c r="D21">
        <v>9440114756</v>
      </c>
      <c r="E21" t="s">
        <v>37</v>
      </c>
    </row>
    <row r="22" spans="1:5" x14ac:dyDescent="0.25">
      <c r="A22">
        <v>21</v>
      </c>
      <c r="B22">
        <v>28120204801</v>
      </c>
      <c r="C22" t="s">
        <v>806</v>
      </c>
      <c r="D22">
        <v>9346618510</v>
      </c>
      <c r="E22" t="s">
        <v>61</v>
      </c>
    </row>
    <row r="23" spans="1:5" x14ac:dyDescent="0.25">
      <c r="A23">
        <v>22</v>
      </c>
      <c r="B23">
        <v>28120201801</v>
      </c>
      <c r="C23" t="s">
        <v>807</v>
      </c>
      <c r="D23">
        <v>9392979751</v>
      </c>
      <c r="E23" t="s">
        <v>49</v>
      </c>
    </row>
    <row r="24" spans="1:5" x14ac:dyDescent="0.25">
      <c r="A24">
        <v>23</v>
      </c>
      <c r="B24">
        <v>28120206501</v>
      </c>
      <c r="C24" t="s">
        <v>808</v>
      </c>
      <c r="D24">
        <v>9441966523</v>
      </c>
      <c r="E24" t="s">
        <v>75</v>
      </c>
    </row>
    <row r="25" spans="1:5" x14ac:dyDescent="0.25">
      <c r="A25">
        <v>24</v>
      </c>
      <c r="B25">
        <v>28120205001</v>
      </c>
      <c r="C25" t="s">
        <v>809</v>
      </c>
      <c r="D25">
        <v>9491572320</v>
      </c>
      <c r="E25" t="s">
        <v>66</v>
      </c>
    </row>
    <row r="26" spans="1:5" x14ac:dyDescent="0.25">
      <c r="A26">
        <v>25</v>
      </c>
      <c r="B26">
        <v>28120206901</v>
      </c>
      <c r="C26" t="s">
        <v>810</v>
      </c>
      <c r="D26">
        <v>9440584242</v>
      </c>
      <c r="E26" t="s">
        <v>78</v>
      </c>
    </row>
    <row r="27" spans="1:5" x14ac:dyDescent="0.25">
      <c r="A27">
        <v>26</v>
      </c>
      <c r="B27">
        <v>28120212303</v>
      </c>
      <c r="C27" t="s">
        <v>811</v>
      </c>
      <c r="D27">
        <v>9182059203</v>
      </c>
      <c r="E27" t="s">
        <v>105</v>
      </c>
    </row>
    <row r="28" spans="1:5" x14ac:dyDescent="0.25">
      <c r="A28">
        <v>27</v>
      </c>
      <c r="B28">
        <v>28120203601</v>
      </c>
      <c r="C28" t="s">
        <v>812</v>
      </c>
      <c r="D28">
        <v>9397951235</v>
      </c>
      <c r="E28" t="s">
        <v>55</v>
      </c>
    </row>
    <row r="29" spans="1:5" x14ac:dyDescent="0.25">
      <c r="A29">
        <v>28</v>
      </c>
      <c r="B29">
        <v>28120204902</v>
      </c>
      <c r="C29" t="s">
        <v>813</v>
      </c>
      <c r="D29">
        <v>9640890741</v>
      </c>
      <c r="E29" t="s">
        <v>64</v>
      </c>
    </row>
    <row r="30" spans="1:5" x14ac:dyDescent="0.25">
      <c r="A30">
        <v>29</v>
      </c>
      <c r="B30">
        <v>28120212001</v>
      </c>
      <c r="C30" t="s">
        <v>814</v>
      </c>
      <c r="D30">
        <v>9494325754</v>
      </c>
      <c r="E30" t="s">
        <v>101</v>
      </c>
    </row>
    <row r="31" spans="1:5" x14ac:dyDescent="0.25">
      <c r="A31">
        <v>30</v>
      </c>
      <c r="B31">
        <v>28120207101</v>
      </c>
      <c r="C31" t="s">
        <v>815</v>
      </c>
      <c r="D31">
        <v>9491768793</v>
      </c>
      <c r="E31" t="s">
        <v>83</v>
      </c>
    </row>
    <row r="32" spans="1:5" x14ac:dyDescent="0.25">
      <c r="A32">
        <v>31</v>
      </c>
      <c r="B32">
        <v>28120203001</v>
      </c>
      <c r="C32" t="s">
        <v>816</v>
      </c>
      <c r="D32">
        <v>9492621203</v>
      </c>
      <c r="E32" t="s">
        <v>51</v>
      </c>
    </row>
    <row r="33" spans="1:5" x14ac:dyDescent="0.25">
      <c r="A33">
        <v>32</v>
      </c>
      <c r="B33">
        <v>28120208001</v>
      </c>
      <c r="C33" t="s">
        <v>817</v>
      </c>
      <c r="D33">
        <v>9490106541</v>
      </c>
      <c r="E33" t="s">
        <v>89</v>
      </c>
    </row>
    <row r="34" spans="1:5" x14ac:dyDescent="0.25">
      <c r="A34">
        <v>33</v>
      </c>
      <c r="B34">
        <v>28120208701</v>
      </c>
      <c r="C34" t="s">
        <v>818</v>
      </c>
      <c r="D34">
        <v>9491761662</v>
      </c>
      <c r="E34" t="s">
        <v>91</v>
      </c>
    </row>
    <row r="35" spans="1:5" x14ac:dyDescent="0.25">
      <c r="A35">
        <v>34</v>
      </c>
      <c r="B35">
        <v>28120201501</v>
      </c>
      <c r="C35" t="s">
        <v>819</v>
      </c>
      <c r="D35">
        <v>9490730623</v>
      </c>
      <c r="E35" t="s">
        <v>47</v>
      </c>
    </row>
    <row r="36" spans="1:5" x14ac:dyDescent="0.25">
      <c r="A36">
        <v>35</v>
      </c>
      <c r="B36">
        <v>28120203901</v>
      </c>
      <c r="C36" t="s">
        <v>820</v>
      </c>
      <c r="D36">
        <v>9494329193</v>
      </c>
      <c r="E36" t="s">
        <v>736</v>
      </c>
    </row>
    <row r="37" spans="1:5" x14ac:dyDescent="0.25">
      <c r="A37">
        <v>36</v>
      </c>
      <c r="B37">
        <v>28120200301</v>
      </c>
      <c r="C37" t="s">
        <v>821</v>
      </c>
      <c r="D37">
        <v>9494328655</v>
      </c>
      <c r="E37" t="s">
        <v>717</v>
      </c>
    </row>
    <row r="38" spans="1:5" x14ac:dyDescent="0.25">
      <c r="A38">
        <v>37</v>
      </c>
      <c r="B38">
        <v>28120203702</v>
      </c>
      <c r="C38" t="s">
        <v>823</v>
      </c>
      <c r="D38">
        <v>9491768923</v>
      </c>
      <c r="E38" t="s">
        <v>822</v>
      </c>
    </row>
    <row r="39" spans="1:5" x14ac:dyDescent="0.25">
      <c r="A39">
        <v>38</v>
      </c>
      <c r="B39">
        <v>28120205701</v>
      </c>
      <c r="C39" t="s">
        <v>825</v>
      </c>
      <c r="D39">
        <v>94414845798</v>
      </c>
      <c r="E39" t="s">
        <v>824</v>
      </c>
    </row>
    <row r="40" spans="1:5" x14ac:dyDescent="0.25">
      <c r="A40">
        <v>39</v>
      </c>
      <c r="B40">
        <v>28120207703</v>
      </c>
      <c r="C40" t="s">
        <v>827</v>
      </c>
      <c r="D40">
        <v>9490622198</v>
      </c>
      <c r="E40" t="s">
        <v>826</v>
      </c>
    </row>
    <row r="41" spans="1:5" x14ac:dyDescent="0.25">
      <c r="A41">
        <v>40</v>
      </c>
      <c r="B41">
        <v>28120203502</v>
      </c>
      <c r="C41" t="s">
        <v>828</v>
      </c>
      <c r="D41">
        <v>7382350695</v>
      </c>
      <c r="E41" t="s">
        <v>256</v>
      </c>
    </row>
    <row r="42" spans="1:5" x14ac:dyDescent="0.25">
      <c r="A42">
        <v>41</v>
      </c>
      <c r="B42">
        <v>28120202003</v>
      </c>
      <c r="C42" t="s">
        <v>830</v>
      </c>
      <c r="D42">
        <v>9492455354</v>
      </c>
      <c r="E42" t="s">
        <v>829</v>
      </c>
    </row>
    <row r="43" spans="1:5" x14ac:dyDescent="0.25">
      <c r="A43">
        <v>42</v>
      </c>
      <c r="B43">
        <v>28120211501</v>
      </c>
      <c r="C43" t="s">
        <v>832</v>
      </c>
      <c r="D43">
        <v>9441957742</v>
      </c>
      <c r="E43" t="s">
        <v>831</v>
      </c>
    </row>
    <row r="44" spans="1:5" x14ac:dyDescent="0.25">
      <c r="A44">
        <v>43</v>
      </c>
      <c r="B44">
        <v>28120209101</v>
      </c>
      <c r="C44" t="s">
        <v>833</v>
      </c>
      <c r="D44">
        <v>9014293177</v>
      </c>
      <c r="E44" t="s">
        <v>93</v>
      </c>
    </row>
    <row r="45" spans="1:5" x14ac:dyDescent="0.25">
      <c r="A45">
        <v>44</v>
      </c>
      <c r="B45">
        <v>28120205501</v>
      </c>
      <c r="C45" t="s">
        <v>834</v>
      </c>
      <c r="D45">
        <v>9494166602</v>
      </c>
      <c r="E45" t="s">
        <v>743</v>
      </c>
    </row>
    <row r="46" spans="1:5" x14ac:dyDescent="0.25">
      <c r="A46">
        <v>45</v>
      </c>
      <c r="B46">
        <v>28120209901</v>
      </c>
      <c r="C46" t="s">
        <v>835</v>
      </c>
      <c r="D46">
        <v>9618831914</v>
      </c>
      <c r="E46" t="s">
        <v>97</v>
      </c>
    </row>
    <row r="47" spans="1:5" x14ac:dyDescent="0.25">
      <c r="A47">
        <v>46</v>
      </c>
      <c r="B47">
        <v>28120200901</v>
      </c>
      <c r="C47" t="s">
        <v>836</v>
      </c>
      <c r="D47">
        <v>8985237483</v>
      </c>
      <c r="E47" t="s">
        <v>42</v>
      </c>
    </row>
    <row r="48" spans="1:5" x14ac:dyDescent="0.25">
      <c r="A48">
        <v>47</v>
      </c>
      <c r="B48">
        <v>28120200201</v>
      </c>
      <c r="C48" t="s">
        <v>838</v>
      </c>
      <c r="D48">
        <v>8500899448</v>
      </c>
      <c r="E48" t="s">
        <v>837</v>
      </c>
    </row>
    <row r="49" spans="1:5" x14ac:dyDescent="0.25">
      <c r="A49">
        <v>48</v>
      </c>
      <c r="B49">
        <v>28120209401</v>
      </c>
      <c r="C49" t="s">
        <v>839</v>
      </c>
      <c r="D49">
        <v>9492020488</v>
      </c>
      <c r="E49" t="s">
        <v>762</v>
      </c>
    </row>
    <row r="50" spans="1:5" x14ac:dyDescent="0.25">
      <c r="A50">
        <v>49</v>
      </c>
      <c r="B50">
        <v>28120201702</v>
      </c>
      <c r="C50" t="s">
        <v>841</v>
      </c>
      <c r="D50">
        <v>9491831857</v>
      </c>
      <c r="E50" t="s">
        <v>840</v>
      </c>
    </row>
    <row r="51" spans="1:5" x14ac:dyDescent="0.25">
      <c r="A51">
        <v>50</v>
      </c>
      <c r="B51">
        <v>28120203101</v>
      </c>
      <c r="C51" t="s">
        <v>843</v>
      </c>
      <c r="D51">
        <v>6281934716</v>
      </c>
      <c r="E51" t="s">
        <v>842</v>
      </c>
    </row>
    <row r="52" spans="1:5" x14ac:dyDescent="0.25">
      <c r="A52">
        <v>51</v>
      </c>
      <c r="B52">
        <v>28120202101</v>
      </c>
      <c r="C52" t="s">
        <v>845</v>
      </c>
      <c r="D52">
        <v>9347318943</v>
      </c>
      <c r="E52" t="s">
        <v>844</v>
      </c>
    </row>
    <row r="53" spans="1:5" x14ac:dyDescent="0.25">
      <c r="A53">
        <v>52</v>
      </c>
      <c r="B53">
        <v>28120202501</v>
      </c>
      <c r="C53" t="s">
        <v>847</v>
      </c>
      <c r="D53">
        <v>8500209582</v>
      </c>
      <c r="E53" t="s">
        <v>846</v>
      </c>
    </row>
    <row r="54" spans="1:5" x14ac:dyDescent="0.25">
      <c r="A54">
        <v>53</v>
      </c>
      <c r="B54">
        <v>28120202201</v>
      </c>
      <c r="C54" t="s">
        <v>849</v>
      </c>
      <c r="D54">
        <v>9441954714</v>
      </c>
      <c r="E54" t="s">
        <v>848</v>
      </c>
    </row>
    <row r="55" spans="1:5" x14ac:dyDescent="0.25">
      <c r="A55">
        <v>54</v>
      </c>
      <c r="B55">
        <v>28120208301</v>
      </c>
      <c r="C55" t="s">
        <v>851</v>
      </c>
      <c r="D55">
        <v>9440562451</v>
      </c>
      <c r="E55" t="s">
        <v>850</v>
      </c>
    </row>
    <row r="56" spans="1:5" x14ac:dyDescent="0.25">
      <c r="A56">
        <v>55</v>
      </c>
      <c r="B56">
        <v>28120209001</v>
      </c>
      <c r="C56" t="s">
        <v>853</v>
      </c>
      <c r="D56">
        <v>79081251665</v>
      </c>
      <c r="E56" t="s">
        <v>852</v>
      </c>
    </row>
    <row r="57" spans="1:5" x14ac:dyDescent="0.25">
      <c r="A57">
        <v>56</v>
      </c>
      <c r="B57">
        <v>28120202002</v>
      </c>
      <c r="C57" t="s">
        <v>855</v>
      </c>
      <c r="D57">
        <v>9492994480</v>
      </c>
      <c r="E57" t="s">
        <v>854</v>
      </c>
    </row>
    <row r="58" spans="1:5" x14ac:dyDescent="0.25">
      <c r="A58">
        <v>57</v>
      </c>
      <c r="B58">
        <v>28120201203</v>
      </c>
      <c r="C58" t="s">
        <v>857</v>
      </c>
      <c r="D58">
        <v>7382774441</v>
      </c>
      <c r="E58" t="s">
        <v>856</v>
      </c>
    </row>
    <row r="59" spans="1:5" x14ac:dyDescent="0.25">
      <c r="A59">
        <v>58</v>
      </c>
      <c r="B59">
        <v>28120209302</v>
      </c>
      <c r="C59" t="s">
        <v>859</v>
      </c>
      <c r="D59">
        <v>8500936252</v>
      </c>
      <c r="E59" t="s">
        <v>858</v>
      </c>
    </row>
    <row r="60" spans="1:5" x14ac:dyDescent="0.25">
      <c r="A60">
        <v>59</v>
      </c>
      <c r="B60">
        <v>28120203303</v>
      </c>
      <c r="C60" t="s">
        <v>861</v>
      </c>
      <c r="D60">
        <v>9492549506</v>
      </c>
      <c r="E60" t="s">
        <v>860</v>
      </c>
    </row>
    <row r="61" spans="1:5" x14ac:dyDescent="0.25">
      <c r="A61">
        <v>60</v>
      </c>
      <c r="B61">
        <v>28120211601</v>
      </c>
      <c r="C61" t="s">
        <v>863</v>
      </c>
      <c r="D61">
        <v>9494211040</v>
      </c>
      <c r="E61" t="s">
        <v>862</v>
      </c>
    </row>
    <row r="62" spans="1:5" x14ac:dyDescent="0.25">
      <c r="A62">
        <v>61</v>
      </c>
      <c r="B62">
        <v>28120212103</v>
      </c>
      <c r="C62" t="s">
        <v>865</v>
      </c>
      <c r="D62">
        <v>9490497093</v>
      </c>
      <c r="E62" t="s">
        <v>864</v>
      </c>
    </row>
    <row r="63" spans="1:5" x14ac:dyDescent="0.25">
      <c r="A63">
        <v>62</v>
      </c>
      <c r="B63">
        <v>28120211401</v>
      </c>
      <c r="C63" t="s">
        <v>867</v>
      </c>
      <c r="D63">
        <v>9493620711</v>
      </c>
      <c r="E63" t="s">
        <v>866</v>
      </c>
    </row>
    <row r="64" spans="1:5" x14ac:dyDescent="0.25">
      <c r="A64">
        <v>63</v>
      </c>
      <c r="B64">
        <v>28120204001</v>
      </c>
      <c r="C64" t="s">
        <v>869</v>
      </c>
      <c r="D64">
        <v>9492620860</v>
      </c>
      <c r="E64" t="s">
        <v>868</v>
      </c>
    </row>
    <row r="65" spans="1:5" x14ac:dyDescent="0.25">
      <c r="A65">
        <v>64</v>
      </c>
      <c r="B65">
        <v>28120205801</v>
      </c>
      <c r="C65" t="s">
        <v>871</v>
      </c>
      <c r="D65">
        <v>9492019536</v>
      </c>
      <c r="E65" t="s">
        <v>870</v>
      </c>
    </row>
    <row r="66" spans="1:5" x14ac:dyDescent="0.25">
      <c r="A66">
        <v>65</v>
      </c>
      <c r="B66">
        <v>28120201101</v>
      </c>
      <c r="C66" t="s">
        <v>873</v>
      </c>
      <c r="D66">
        <v>9490376973</v>
      </c>
      <c r="E66" t="s">
        <v>872</v>
      </c>
    </row>
    <row r="67" spans="1:5" x14ac:dyDescent="0.25">
      <c r="A67">
        <v>66</v>
      </c>
      <c r="B67">
        <v>28120200403</v>
      </c>
      <c r="C67" t="s">
        <v>875</v>
      </c>
      <c r="D67">
        <v>6303963375</v>
      </c>
      <c r="E67" t="s">
        <v>874</v>
      </c>
    </row>
    <row r="68" spans="1:5" x14ac:dyDescent="0.25">
      <c r="A68">
        <v>67</v>
      </c>
      <c r="B68">
        <v>28120200401</v>
      </c>
      <c r="C68" t="s">
        <v>877</v>
      </c>
      <c r="D68">
        <v>9441254825</v>
      </c>
      <c r="E68" t="s">
        <v>876</v>
      </c>
    </row>
    <row r="69" spans="1:5" x14ac:dyDescent="0.25">
      <c r="A69">
        <v>68</v>
      </c>
      <c r="B69">
        <v>28120201202</v>
      </c>
      <c r="C69" t="s">
        <v>879</v>
      </c>
      <c r="D69">
        <v>8332019245</v>
      </c>
      <c r="E69" t="s">
        <v>878</v>
      </c>
    </row>
    <row r="70" spans="1:5" x14ac:dyDescent="0.25">
      <c r="A70">
        <v>69</v>
      </c>
      <c r="B70">
        <v>28120204702</v>
      </c>
      <c r="C70" t="s">
        <v>881</v>
      </c>
      <c r="D70">
        <v>9494952294</v>
      </c>
      <c r="E70" t="s">
        <v>880</v>
      </c>
    </row>
    <row r="71" spans="1:5" x14ac:dyDescent="0.25">
      <c r="A71">
        <v>70</v>
      </c>
      <c r="B71">
        <v>28120201102</v>
      </c>
      <c r="C71" t="s">
        <v>883</v>
      </c>
      <c r="D71">
        <v>9440856646</v>
      </c>
      <c r="E71" t="s">
        <v>882</v>
      </c>
    </row>
    <row r="72" spans="1:5" x14ac:dyDescent="0.25">
      <c r="A72">
        <v>71</v>
      </c>
      <c r="B72">
        <v>28120207504</v>
      </c>
      <c r="C72" t="s">
        <v>885</v>
      </c>
      <c r="D72">
        <v>9390243365</v>
      </c>
      <c r="E72" t="s">
        <v>884</v>
      </c>
    </row>
    <row r="73" spans="1:5" x14ac:dyDescent="0.25">
      <c r="A73">
        <v>72</v>
      </c>
      <c r="B73">
        <v>28120212107</v>
      </c>
      <c r="C73" t="s">
        <v>887</v>
      </c>
      <c r="D73">
        <v>9490284217</v>
      </c>
      <c r="E73" t="s">
        <v>886</v>
      </c>
    </row>
    <row r="74" spans="1:5" x14ac:dyDescent="0.25">
      <c r="A74">
        <v>73</v>
      </c>
      <c r="B74">
        <v>28120207901</v>
      </c>
      <c r="C74" t="s">
        <v>889</v>
      </c>
      <c r="D74">
        <v>9494327140</v>
      </c>
      <c r="E74" t="s">
        <v>888</v>
      </c>
    </row>
    <row r="75" spans="1:5" x14ac:dyDescent="0.25">
      <c r="A75">
        <v>74</v>
      </c>
      <c r="B75">
        <v>28120210301</v>
      </c>
      <c r="C75" t="s">
        <v>891</v>
      </c>
      <c r="D75">
        <v>9490027067</v>
      </c>
      <c r="E75" t="s">
        <v>890</v>
      </c>
    </row>
    <row r="76" spans="1:5" x14ac:dyDescent="0.25">
      <c r="A76">
        <v>75</v>
      </c>
      <c r="B76">
        <v>28120201301</v>
      </c>
      <c r="C76" t="s">
        <v>893</v>
      </c>
      <c r="D76">
        <v>9492862431</v>
      </c>
      <c r="E76" t="s">
        <v>892</v>
      </c>
    </row>
    <row r="77" spans="1:5" x14ac:dyDescent="0.25">
      <c r="A77">
        <v>76</v>
      </c>
      <c r="B77">
        <v>28120209701</v>
      </c>
      <c r="C77" t="s">
        <v>895</v>
      </c>
      <c r="D77">
        <v>8331938103</v>
      </c>
      <c r="E77" t="s">
        <v>894</v>
      </c>
    </row>
    <row r="78" spans="1:5" x14ac:dyDescent="0.25">
      <c r="A78">
        <v>77</v>
      </c>
      <c r="B78">
        <v>28120204201</v>
      </c>
      <c r="C78" t="s">
        <v>897</v>
      </c>
      <c r="D78">
        <v>8247757489</v>
      </c>
      <c r="E78" t="s">
        <v>896</v>
      </c>
    </row>
    <row r="79" spans="1:5" x14ac:dyDescent="0.25">
      <c r="A79">
        <v>78</v>
      </c>
      <c r="B79">
        <v>28120212205</v>
      </c>
      <c r="C79" t="s">
        <v>899</v>
      </c>
      <c r="D79">
        <v>9100305746</v>
      </c>
      <c r="E79" t="s">
        <v>898</v>
      </c>
    </row>
    <row r="80" spans="1:5" x14ac:dyDescent="0.25">
      <c r="A80">
        <v>79</v>
      </c>
      <c r="B80">
        <v>28120212402</v>
      </c>
      <c r="C80" t="s">
        <v>901</v>
      </c>
      <c r="D80">
        <v>7382699814</v>
      </c>
      <c r="E80" t="s">
        <v>900</v>
      </c>
    </row>
    <row r="81" spans="1:5" x14ac:dyDescent="0.25">
      <c r="A81">
        <v>80</v>
      </c>
      <c r="B81">
        <v>28120206401</v>
      </c>
      <c r="C81" t="s">
        <v>903</v>
      </c>
      <c r="D81">
        <v>8985909756</v>
      </c>
      <c r="E81" t="s">
        <v>902</v>
      </c>
    </row>
    <row r="82" spans="1:5" x14ac:dyDescent="0.25">
      <c r="A82">
        <v>81</v>
      </c>
      <c r="B82">
        <v>28120201901</v>
      </c>
      <c r="C82" t="s">
        <v>905</v>
      </c>
      <c r="D82">
        <v>9492020315</v>
      </c>
      <c r="E82" t="s">
        <v>904</v>
      </c>
    </row>
    <row r="83" spans="1:5" x14ac:dyDescent="0.25">
      <c r="A83">
        <v>82</v>
      </c>
      <c r="B83">
        <v>28120201302</v>
      </c>
      <c r="C83" t="s">
        <v>907</v>
      </c>
      <c r="D83">
        <v>9440391489</v>
      </c>
      <c r="E83" t="s">
        <v>906</v>
      </c>
    </row>
    <row r="84" spans="1:5" x14ac:dyDescent="0.25">
      <c r="A84">
        <v>83</v>
      </c>
      <c r="B84">
        <v>28120210203</v>
      </c>
      <c r="C84" t="s">
        <v>909</v>
      </c>
      <c r="D84">
        <v>8985912692</v>
      </c>
      <c r="E84" t="s">
        <v>908</v>
      </c>
    </row>
    <row r="85" spans="1:5" x14ac:dyDescent="0.25">
      <c r="A85">
        <v>84</v>
      </c>
      <c r="B85">
        <v>28120203301</v>
      </c>
      <c r="C85" t="s">
        <v>911</v>
      </c>
      <c r="D85">
        <v>9490304408</v>
      </c>
      <c r="E85" t="s">
        <v>910</v>
      </c>
    </row>
    <row r="86" spans="1:5" x14ac:dyDescent="0.25">
      <c r="A86">
        <v>85</v>
      </c>
      <c r="B86">
        <v>28120207203</v>
      </c>
      <c r="C86" t="s">
        <v>913</v>
      </c>
      <c r="D86">
        <v>9494975316</v>
      </c>
      <c r="E86" t="s">
        <v>912</v>
      </c>
    </row>
    <row r="87" spans="1:5" x14ac:dyDescent="0.25">
      <c r="A87">
        <v>86</v>
      </c>
      <c r="B87">
        <v>28120207702</v>
      </c>
      <c r="C87" t="s">
        <v>915</v>
      </c>
      <c r="D87">
        <v>9491799968</v>
      </c>
      <c r="E87" t="s">
        <v>914</v>
      </c>
    </row>
    <row r="88" spans="1:5" x14ac:dyDescent="0.25">
      <c r="A88">
        <v>87</v>
      </c>
      <c r="B88">
        <v>28120207401</v>
      </c>
      <c r="C88" t="s">
        <v>917</v>
      </c>
      <c r="D88">
        <v>8985385737</v>
      </c>
      <c r="E88" t="s">
        <v>916</v>
      </c>
    </row>
    <row r="89" spans="1:5" x14ac:dyDescent="0.25">
      <c r="A89">
        <v>88</v>
      </c>
      <c r="B89">
        <v>28120207302</v>
      </c>
      <c r="C89" t="s">
        <v>919</v>
      </c>
      <c r="D89">
        <v>8639253784</v>
      </c>
      <c r="E89" t="s">
        <v>918</v>
      </c>
    </row>
    <row r="90" spans="1:5" x14ac:dyDescent="0.25">
      <c r="A90">
        <v>89</v>
      </c>
      <c r="B90">
        <v>28120200903</v>
      </c>
      <c r="C90" t="s">
        <v>921</v>
      </c>
      <c r="D90">
        <v>9441133616</v>
      </c>
      <c r="E90" t="s">
        <v>920</v>
      </c>
    </row>
    <row r="91" spans="1:5" x14ac:dyDescent="0.25">
      <c r="A91">
        <v>90</v>
      </c>
      <c r="B91">
        <v>28120201201</v>
      </c>
      <c r="C91" t="s">
        <v>923</v>
      </c>
      <c r="D91">
        <v>9491363553</v>
      </c>
      <c r="E91" t="s">
        <v>922</v>
      </c>
    </row>
    <row r="92" spans="1:5" x14ac:dyDescent="0.25">
      <c r="A92">
        <v>91</v>
      </c>
      <c r="B92">
        <v>28120208803</v>
      </c>
      <c r="C92" t="s">
        <v>815</v>
      </c>
      <c r="D92">
        <v>8985003821</v>
      </c>
      <c r="E92" t="s">
        <v>924</v>
      </c>
    </row>
    <row r="93" spans="1:5" x14ac:dyDescent="0.25">
      <c r="A93">
        <v>92</v>
      </c>
      <c r="B93">
        <v>28120203302</v>
      </c>
      <c r="C93" t="s">
        <v>926</v>
      </c>
      <c r="D93">
        <v>7382155322</v>
      </c>
      <c r="E93" t="s">
        <v>925</v>
      </c>
    </row>
    <row r="94" spans="1:5" x14ac:dyDescent="0.25">
      <c r="A94">
        <v>93</v>
      </c>
      <c r="B94">
        <v>28120202601</v>
      </c>
      <c r="C94" t="s">
        <v>928</v>
      </c>
      <c r="D94">
        <v>8500532618</v>
      </c>
      <c r="E94" t="s">
        <v>927</v>
      </c>
    </row>
    <row r="95" spans="1:5" x14ac:dyDescent="0.25">
      <c r="A95">
        <v>94</v>
      </c>
      <c r="B95">
        <v>28120207103</v>
      </c>
      <c r="C95" t="s">
        <v>930</v>
      </c>
      <c r="D95">
        <v>8500896309</v>
      </c>
      <c r="E95" t="s">
        <v>929</v>
      </c>
    </row>
    <row r="96" spans="1:5" x14ac:dyDescent="0.25">
      <c r="A96">
        <v>95</v>
      </c>
      <c r="B96">
        <v>28120200402</v>
      </c>
      <c r="C96" t="s">
        <v>932</v>
      </c>
      <c r="D96">
        <v>9441076845</v>
      </c>
      <c r="E96" t="s">
        <v>931</v>
      </c>
    </row>
    <row r="97" spans="1:5" x14ac:dyDescent="0.25">
      <c r="A97">
        <v>96</v>
      </c>
      <c r="B97">
        <v>28120204401</v>
      </c>
      <c r="C97" t="s">
        <v>934</v>
      </c>
      <c r="D97">
        <v>8332000455</v>
      </c>
      <c r="E97" t="s">
        <v>933</v>
      </c>
    </row>
    <row r="98" spans="1:5" x14ac:dyDescent="0.25">
      <c r="A98">
        <v>97</v>
      </c>
      <c r="B98">
        <v>28120211901</v>
      </c>
      <c r="C98" t="s">
        <v>936</v>
      </c>
      <c r="D98">
        <v>9618212868</v>
      </c>
      <c r="E98" t="s">
        <v>935</v>
      </c>
    </row>
    <row r="99" spans="1:5" x14ac:dyDescent="0.25">
      <c r="A99">
        <v>98</v>
      </c>
      <c r="B99">
        <v>28120202701</v>
      </c>
      <c r="C99" t="s">
        <v>938</v>
      </c>
      <c r="D99">
        <v>8985170758</v>
      </c>
      <c r="E99" t="s">
        <v>937</v>
      </c>
    </row>
    <row r="100" spans="1:5" x14ac:dyDescent="0.25">
      <c r="A100">
        <v>99</v>
      </c>
      <c r="B100">
        <v>28120211301</v>
      </c>
      <c r="C100" t="s">
        <v>940</v>
      </c>
      <c r="D100">
        <v>9989369468</v>
      </c>
      <c r="E100" t="s">
        <v>939</v>
      </c>
    </row>
    <row r="101" spans="1:5" x14ac:dyDescent="0.25">
      <c r="A101">
        <v>100</v>
      </c>
      <c r="B101">
        <v>28120202802</v>
      </c>
      <c r="C101" t="s">
        <v>942</v>
      </c>
      <c r="D101">
        <v>9490026971</v>
      </c>
      <c r="E101" t="s">
        <v>941</v>
      </c>
    </row>
    <row r="102" spans="1:5" x14ac:dyDescent="0.25">
      <c r="A102">
        <v>101</v>
      </c>
      <c r="B102">
        <v>28120210804</v>
      </c>
      <c r="C102" t="s">
        <v>944</v>
      </c>
      <c r="D102">
        <v>7891321749</v>
      </c>
      <c r="E102" t="s">
        <v>943</v>
      </c>
    </row>
    <row r="103" spans="1:5" x14ac:dyDescent="0.25">
      <c r="A103">
        <v>102</v>
      </c>
      <c r="B103">
        <v>28120205202</v>
      </c>
      <c r="C103" t="s">
        <v>946</v>
      </c>
      <c r="D103">
        <v>9392225142</v>
      </c>
      <c r="E103" t="s">
        <v>945</v>
      </c>
    </row>
    <row r="104" spans="1:5" x14ac:dyDescent="0.25">
      <c r="A104">
        <v>103</v>
      </c>
      <c r="B104">
        <v>28120207615</v>
      </c>
      <c r="C104" t="s">
        <v>947</v>
      </c>
      <c r="D104">
        <v>8500950561</v>
      </c>
      <c r="E104" t="s">
        <v>326</v>
      </c>
    </row>
    <row r="105" spans="1:5" x14ac:dyDescent="0.25">
      <c r="A105">
        <v>104</v>
      </c>
      <c r="B105">
        <v>28120212206</v>
      </c>
      <c r="C105" t="s">
        <v>948</v>
      </c>
      <c r="D105">
        <v>9494975896</v>
      </c>
      <c r="E105" t="s">
        <v>338</v>
      </c>
    </row>
    <row r="106" spans="1:5" x14ac:dyDescent="0.25">
      <c r="A106">
        <v>105</v>
      </c>
      <c r="B106">
        <v>28120212104</v>
      </c>
      <c r="C106" t="s">
        <v>873</v>
      </c>
      <c r="D106">
        <v>9502028798</v>
      </c>
      <c r="E106" t="s">
        <v>949</v>
      </c>
    </row>
    <row r="107" spans="1:5" x14ac:dyDescent="0.25">
      <c r="A107">
        <v>106</v>
      </c>
      <c r="B107">
        <v>28120210003</v>
      </c>
      <c r="C107" t="s">
        <v>950</v>
      </c>
      <c r="D107">
        <v>9441819207</v>
      </c>
      <c r="E107" t="s">
        <v>330</v>
      </c>
    </row>
    <row r="108" spans="1:5" x14ac:dyDescent="0.25">
      <c r="A108">
        <v>107</v>
      </c>
      <c r="B108">
        <v>28120201205</v>
      </c>
      <c r="C108" t="s">
        <v>952</v>
      </c>
      <c r="D108">
        <v>9493436050</v>
      </c>
      <c r="E108" t="s">
        <v>951</v>
      </c>
    </row>
    <row r="109" spans="1:5" x14ac:dyDescent="0.25">
      <c r="A109">
        <v>108</v>
      </c>
      <c r="B109">
        <v>28120201603</v>
      </c>
      <c r="C109" t="s">
        <v>953</v>
      </c>
      <c r="D109">
        <v>9490303070</v>
      </c>
      <c r="E109" t="s">
        <v>319</v>
      </c>
    </row>
    <row r="110" spans="1:5" x14ac:dyDescent="0.25">
      <c r="A110">
        <v>109</v>
      </c>
      <c r="B110">
        <v>28120201803</v>
      </c>
      <c r="C110" t="s">
        <v>955</v>
      </c>
      <c r="D110">
        <v>9346563505</v>
      </c>
      <c r="E110" t="s">
        <v>954</v>
      </c>
    </row>
    <row r="111" spans="1:5" x14ac:dyDescent="0.25">
      <c r="A111">
        <v>110</v>
      </c>
      <c r="B111">
        <v>28120202803</v>
      </c>
      <c r="C111" t="s">
        <v>957</v>
      </c>
      <c r="D111">
        <v>9492930448</v>
      </c>
      <c r="E111" t="s">
        <v>956</v>
      </c>
    </row>
    <row r="112" spans="1:5" x14ac:dyDescent="0.25">
      <c r="A112">
        <v>111</v>
      </c>
      <c r="B112">
        <v>28120212403</v>
      </c>
      <c r="C112" t="s">
        <v>959</v>
      </c>
      <c r="D112">
        <v>6300065582</v>
      </c>
      <c r="E112" t="s">
        <v>958</v>
      </c>
    </row>
    <row r="113" spans="1:5" x14ac:dyDescent="0.25">
      <c r="A113">
        <v>112</v>
      </c>
      <c r="B113">
        <v>28120210205</v>
      </c>
      <c r="C113" t="s">
        <v>961</v>
      </c>
      <c r="D113">
        <v>9490662702</v>
      </c>
      <c r="E113" t="s">
        <v>960</v>
      </c>
    </row>
    <row r="114" spans="1:5" x14ac:dyDescent="0.25">
      <c r="A114">
        <v>113</v>
      </c>
      <c r="B114">
        <v>28120201204</v>
      </c>
      <c r="C114" t="s">
        <v>962</v>
      </c>
      <c r="D114">
        <v>9440114867</v>
      </c>
      <c r="E114" t="s">
        <v>44</v>
      </c>
    </row>
    <row r="115" spans="1:5" x14ac:dyDescent="0.25">
      <c r="A115">
        <v>114</v>
      </c>
      <c r="B115">
        <v>28120207607</v>
      </c>
      <c r="C115" t="s">
        <v>963</v>
      </c>
      <c r="D115">
        <v>9701506909</v>
      </c>
      <c r="E115" t="s">
        <v>373</v>
      </c>
    </row>
    <row r="116" spans="1:5" x14ac:dyDescent="0.25">
      <c r="A116">
        <v>115</v>
      </c>
      <c r="B116">
        <v>28120203501</v>
      </c>
      <c r="C116" t="s">
        <v>964</v>
      </c>
      <c r="D116">
        <v>9390667479</v>
      </c>
      <c r="E116" t="s">
        <v>125</v>
      </c>
    </row>
    <row r="117" spans="1:5" x14ac:dyDescent="0.25">
      <c r="A117">
        <v>116</v>
      </c>
      <c r="B117">
        <v>28120209602</v>
      </c>
      <c r="C117" t="s">
        <v>965</v>
      </c>
      <c r="D117">
        <v>9908755962</v>
      </c>
      <c r="E117" t="s">
        <v>208</v>
      </c>
    </row>
    <row r="118" spans="1:5" x14ac:dyDescent="0.25">
      <c r="A118">
        <v>117</v>
      </c>
      <c r="B118">
        <v>28120209801</v>
      </c>
      <c r="C118" t="s">
        <v>966</v>
      </c>
      <c r="D118">
        <v>9492096410</v>
      </c>
      <c r="E118" t="s">
        <v>764</v>
      </c>
    </row>
    <row r="119" spans="1:5" x14ac:dyDescent="0.25">
      <c r="A119">
        <v>118</v>
      </c>
      <c r="B119">
        <v>28120212201</v>
      </c>
      <c r="C119" t="s">
        <v>967</v>
      </c>
      <c r="D119">
        <v>9493436075</v>
      </c>
      <c r="E119" t="s">
        <v>197</v>
      </c>
    </row>
    <row r="120" spans="1:5" x14ac:dyDescent="0.25">
      <c r="A120">
        <v>119</v>
      </c>
      <c r="B120">
        <v>28120212302</v>
      </c>
      <c r="C120" t="s">
        <v>968</v>
      </c>
      <c r="D120">
        <v>9492618920</v>
      </c>
      <c r="E120" t="s">
        <v>204</v>
      </c>
    </row>
    <row r="121" spans="1:5" x14ac:dyDescent="0.25">
      <c r="A121">
        <v>120</v>
      </c>
      <c r="B121">
        <v>28120208103</v>
      </c>
      <c r="C121" t="s">
        <v>969</v>
      </c>
      <c r="D121">
        <v>9494600425</v>
      </c>
      <c r="E121" t="s">
        <v>166</v>
      </c>
    </row>
    <row r="122" spans="1:5" x14ac:dyDescent="0.25">
      <c r="A122">
        <v>121</v>
      </c>
      <c r="B122">
        <v>28120212301</v>
      </c>
      <c r="C122" t="s">
        <v>970</v>
      </c>
      <c r="D122">
        <v>9492746481</v>
      </c>
      <c r="E122" t="s">
        <v>202</v>
      </c>
    </row>
    <row r="123" spans="1:5" x14ac:dyDescent="0.25">
      <c r="A123">
        <v>122</v>
      </c>
      <c r="B123">
        <v>28120212202</v>
      </c>
      <c r="C123" t="s">
        <v>971</v>
      </c>
      <c r="D123">
        <v>9494012668</v>
      </c>
      <c r="E123" t="s">
        <v>200</v>
      </c>
    </row>
    <row r="124" spans="1:5" x14ac:dyDescent="0.25">
      <c r="A124">
        <v>123</v>
      </c>
      <c r="B124">
        <v>28120207202</v>
      </c>
      <c r="C124" t="s">
        <v>972</v>
      </c>
      <c r="D124">
        <v>9492725872</v>
      </c>
      <c r="E124" t="s">
        <v>154</v>
      </c>
    </row>
    <row r="125" spans="1:5" x14ac:dyDescent="0.25">
      <c r="A125">
        <v>124</v>
      </c>
      <c r="B125">
        <v>28120211201</v>
      </c>
      <c r="C125" t="s">
        <v>973</v>
      </c>
      <c r="D125">
        <v>9704726165</v>
      </c>
      <c r="E125" t="s">
        <v>770</v>
      </c>
    </row>
    <row r="126" spans="1:5" x14ac:dyDescent="0.25">
      <c r="A126">
        <v>125</v>
      </c>
      <c r="B126">
        <v>28120210601</v>
      </c>
      <c r="C126" t="s">
        <v>974</v>
      </c>
      <c r="D126">
        <v>9381270882</v>
      </c>
      <c r="E126" t="s">
        <v>183</v>
      </c>
    </row>
    <row r="127" spans="1:5" x14ac:dyDescent="0.25">
      <c r="A127">
        <v>126</v>
      </c>
      <c r="B127">
        <v>28120200801</v>
      </c>
      <c r="C127" t="s">
        <v>975</v>
      </c>
      <c r="D127">
        <v>8500902651</v>
      </c>
      <c r="E127" t="s">
        <v>113</v>
      </c>
    </row>
    <row r="128" spans="1:5" x14ac:dyDescent="0.25">
      <c r="A128">
        <v>127</v>
      </c>
      <c r="B128">
        <v>28120212101</v>
      </c>
      <c r="C128" t="s">
        <v>976</v>
      </c>
      <c r="D128">
        <v>9494771725</v>
      </c>
      <c r="E128" t="s">
        <v>195</v>
      </c>
    </row>
    <row r="129" spans="1:5" x14ac:dyDescent="0.25">
      <c r="A129">
        <v>128</v>
      </c>
      <c r="B129">
        <v>28120207501</v>
      </c>
      <c r="C129" t="s">
        <v>977</v>
      </c>
      <c r="D129">
        <v>8985084391</v>
      </c>
      <c r="E129" t="s">
        <v>159</v>
      </c>
    </row>
    <row r="130" spans="1:5" x14ac:dyDescent="0.25">
      <c r="A130">
        <v>129</v>
      </c>
      <c r="B130">
        <v>28120207502</v>
      </c>
      <c r="C130" t="s">
        <v>978</v>
      </c>
      <c r="D130">
        <v>9490304044</v>
      </c>
      <c r="E130" t="s">
        <v>161</v>
      </c>
    </row>
    <row r="131" spans="1:5" x14ac:dyDescent="0.25">
      <c r="A131">
        <v>130</v>
      </c>
      <c r="B131">
        <v>28120210210</v>
      </c>
      <c r="C131" t="s">
        <v>979</v>
      </c>
      <c r="D131">
        <v>8500896269</v>
      </c>
      <c r="E131" t="s">
        <v>177</v>
      </c>
    </row>
    <row r="132" spans="1:5" x14ac:dyDescent="0.25">
      <c r="A132">
        <v>131</v>
      </c>
      <c r="B132">
        <v>28120210001</v>
      </c>
      <c r="C132" t="s">
        <v>980</v>
      </c>
      <c r="D132">
        <v>9963248939</v>
      </c>
      <c r="E132" t="s">
        <v>175</v>
      </c>
    </row>
    <row r="133" spans="1:5" x14ac:dyDescent="0.25">
      <c r="A133">
        <v>132</v>
      </c>
      <c r="B133">
        <v>28120202401</v>
      </c>
      <c r="C133" t="s">
        <v>981</v>
      </c>
      <c r="D133">
        <v>7382976935</v>
      </c>
      <c r="E133" t="s">
        <v>355</v>
      </c>
    </row>
    <row r="134" spans="1:5" x14ac:dyDescent="0.25">
      <c r="A134">
        <v>133</v>
      </c>
      <c r="B134">
        <v>28120205401</v>
      </c>
      <c r="C134" t="s">
        <v>982</v>
      </c>
      <c r="D134">
        <v>8328539736</v>
      </c>
      <c r="E134" t="s">
        <v>742</v>
      </c>
    </row>
    <row r="135" spans="1:5" x14ac:dyDescent="0.25">
      <c r="A135">
        <v>134</v>
      </c>
      <c r="B135">
        <v>28120203801</v>
      </c>
      <c r="C135" t="s">
        <v>983</v>
      </c>
      <c r="D135">
        <v>9490460096</v>
      </c>
      <c r="E135" t="s">
        <v>130</v>
      </c>
    </row>
    <row r="136" spans="1:5" x14ac:dyDescent="0.25">
      <c r="A136">
        <v>135</v>
      </c>
      <c r="B136">
        <v>28120209201</v>
      </c>
      <c r="C136" t="s">
        <v>984</v>
      </c>
      <c r="D136">
        <v>8179749768</v>
      </c>
      <c r="E136" t="s">
        <v>759</v>
      </c>
    </row>
    <row r="137" spans="1:5" x14ac:dyDescent="0.25">
      <c r="A137">
        <v>136</v>
      </c>
      <c r="B137">
        <v>28120211701</v>
      </c>
      <c r="C137" t="s">
        <v>985</v>
      </c>
      <c r="D137">
        <v>9392646849</v>
      </c>
      <c r="E137" t="s">
        <v>191</v>
      </c>
    </row>
    <row r="138" spans="1:5" x14ac:dyDescent="0.25">
      <c r="A138">
        <v>137</v>
      </c>
      <c r="B138">
        <v>28120207301</v>
      </c>
      <c r="C138" t="s">
        <v>986</v>
      </c>
      <c r="D138">
        <v>9493109252</v>
      </c>
      <c r="E138" t="s">
        <v>156</v>
      </c>
    </row>
    <row r="139" spans="1:5" x14ac:dyDescent="0.25">
      <c r="A139">
        <v>138</v>
      </c>
      <c r="B139">
        <v>28120200502</v>
      </c>
      <c r="C139" t="s">
        <v>987</v>
      </c>
      <c r="D139">
        <v>9491601602</v>
      </c>
      <c r="E139" t="s">
        <v>111</v>
      </c>
    </row>
    <row r="140" spans="1:5" x14ac:dyDescent="0.25">
      <c r="A140">
        <v>139</v>
      </c>
      <c r="B140">
        <v>28120204701</v>
      </c>
      <c r="C140" t="s">
        <v>988</v>
      </c>
      <c r="D140">
        <v>6303078956</v>
      </c>
      <c r="E140" t="s">
        <v>132</v>
      </c>
    </row>
    <row r="141" spans="1:5" x14ac:dyDescent="0.25">
      <c r="A141">
        <v>140</v>
      </c>
      <c r="B141">
        <v>28120203701</v>
      </c>
      <c r="C141" t="s">
        <v>990</v>
      </c>
      <c r="D141">
        <v>9490302874</v>
      </c>
      <c r="E141" t="s">
        <v>989</v>
      </c>
    </row>
    <row r="142" spans="1:5" x14ac:dyDescent="0.25">
      <c r="A142">
        <v>141</v>
      </c>
      <c r="B142">
        <v>28120200104</v>
      </c>
      <c r="C142" t="s">
        <v>991</v>
      </c>
      <c r="D142">
        <v>7901077702</v>
      </c>
      <c r="E142" t="s">
        <v>107</v>
      </c>
    </row>
    <row r="143" spans="1:5" x14ac:dyDescent="0.25">
      <c r="A143">
        <v>142</v>
      </c>
      <c r="B143">
        <v>28120211801</v>
      </c>
      <c r="C143" t="s">
        <v>992</v>
      </c>
      <c r="D143">
        <v>8790051995</v>
      </c>
      <c r="E143" t="s">
        <v>193</v>
      </c>
    </row>
    <row r="144" spans="1:5" x14ac:dyDescent="0.25">
      <c r="A144">
        <v>143</v>
      </c>
      <c r="B144">
        <v>28120206801</v>
      </c>
      <c r="C144" t="s">
        <v>993</v>
      </c>
      <c r="D144">
        <v>9441429959</v>
      </c>
      <c r="E144" t="s">
        <v>143</v>
      </c>
    </row>
    <row r="145" spans="1:5" x14ac:dyDescent="0.25">
      <c r="A145">
        <v>144</v>
      </c>
      <c r="B145">
        <v>28120205601</v>
      </c>
      <c r="C145" t="s">
        <v>994</v>
      </c>
      <c r="D145">
        <v>7993856548</v>
      </c>
      <c r="E145" t="s">
        <v>210</v>
      </c>
    </row>
    <row r="146" spans="1:5" x14ac:dyDescent="0.25">
      <c r="A146">
        <v>145</v>
      </c>
      <c r="B146">
        <v>28120201601</v>
      </c>
      <c r="C146" t="s">
        <v>995</v>
      </c>
      <c r="D146">
        <v>9573875918</v>
      </c>
      <c r="E146" t="s">
        <v>117</v>
      </c>
    </row>
    <row r="147" spans="1:5" x14ac:dyDescent="0.25">
      <c r="A147">
        <v>146</v>
      </c>
      <c r="B147">
        <v>28120204901</v>
      </c>
      <c r="C147" t="s">
        <v>996</v>
      </c>
      <c r="D147">
        <v>9133022552</v>
      </c>
      <c r="E147" t="s">
        <v>134</v>
      </c>
    </row>
    <row r="148" spans="1:5" x14ac:dyDescent="0.25">
      <c r="A148">
        <v>147</v>
      </c>
      <c r="B148">
        <v>28120202901</v>
      </c>
      <c r="C148" t="s">
        <v>997</v>
      </c>
      <c r="D148">
        <v>9494326125</v>
      </c>
      <c r="E148" t="s">
        <v>121</v>
      </c>
    </row>
    <row r="149" spans="1:5" x14ac:dyDescent="0.25">
      <c r="A149">
        <v>148</v>
      </c>
      <c r="B149">
        <v>28120206001</v>
      </c>
      <c r="C149" t="s">
        <v>998</v>
      </c>
      <c r="D149">
        <v>6301255263</v>
      </c>
      <c r="E149" t="s">
        <v>136</v>
      </c>
    </row>
    <row r="150" spans="1:5" x14ac:dyDescent="0.25">
      <c r="A150">
        <v>149</v>
      </c>
      <c r="B150">
        <v>28120206903</v>
      </c>
      <c r="C150" t="s">
        <v>999</v>
      </c>
      <c r="D150">
        <v>9492022725</v>
      </c>
      <c r="E150" t="s">
        <v>146</v>
      </c>
    </row>
    <row r="151" spans="1:5" x14ac:dyDescent="0.25">
      <c r="A151">
        <v>150</v>
      </c>
      <c r="B151">
        <v>28120208401</v>
      </c>
      <c r="C151" t="s">
        <v>1000</v>
      </c>
      <c r="D151">
        <v>6281523571</v>
      </c>
      <c r="E151" t="s">
        <v>168</v>
      </c>
    </row>
    <row r="152" spans="1:5" x14ac:dyDescent="0.25">
      <c r="A152">
        <v>151</v>
      </c>
      <c r="B152">
        <v>28120203403</v>
      </c>
      <c r="C152" t="s">
        <v>1001</v>
      </c>
      <c r="D152">
        <v>9381569702</v>
      </c>
      <c r="E152" t="s">
        <v>123</v>
      </c>
    </row>
    <row r="153" spans="1:5" x14ac:dyDescent="0.25">
      <c r="A153">
        <v>152</v>
      </c>
      <c r="B153">
        <v>28120208801</v>
      </c>
      <c r="C153" t="s">
        <v>1002</v>
      </c>
      <c r="D153">
        <v>9441415128</v>
      </c>
      <c r="E153" t="s">
        <v>170</v>
      </c>
    </row>
    <row r="154" spans="1:5" x14ac:dyDescent="0.25">
      <c r="A154">
        <v>153</v>
      </c>
      <c r="B154">
        <v>28120206301</v>
      </c>
      <c r="C154" t="s">
        <v>1004</v>
      </c>
      <c r="D154">
        <v>9441732018</v>
      </c>
      <c r="E154" t="s">
        <v>1003</v>
      </c>
    </row>
    <row r="155" spans="1:5" x14ac:dyDescent="0.25">
      <c r="A155">
        <v>154</v>
      </c>
      <c r="B155">
        <v>28120210801</v>
      </c>
      <c r="C155" t="s">
        <v>1005</v>
      </c>
      <c r="D155">
        <v>7670848301</v>
      </c>
      <c r="E155" t="s">
        <v>186</v>
      </c>
    </row>
    <row r="156" spans="1:5" x14ac:dyDescent="0.25">
      <c r="A156">
        <v>155</v>
      </c>
      <c r="B156">
        <v>28120210401</v>
      </c>
      <c r="C156" t="s">
        <v>1006</v>
      </c>
      <c r="D156">
        <v>7013617955</v>
      </c>
      <c r="E156" t="s">
        <v>179</v>
      </c>
    </row>
    <row r="157" spans="1:5" x14ac:dyDescent="0.25">
      <c r="A157">
        <v>156</v>
      </c>
      <c r="B157">
        <v>28120208501</v>
      </c>
      <c r="C157" t="s">
        <v>1007</v>
      </c>
      <c r="D157">
        <v>8019791086</v>
      </c>
      <c r="E157" t="s">
        <v>756</v>
      </c>
    </row>
    <row r="158" spans="1:5" x14ac:dyDescent="0.25">
      <c r="A158">
        <v>157</v>
      </c>
      <c r="B158">
        <v>28120201708</v>
      </c>
      <c r="C158" t="s">
        <v>1008</v>
      </c>
      <c r="D158">
        <v>8500902637</v>
      </c>
      <c r="E158" t="s">
        <v>119</v>
      </c>
    </row>
    <row r="159" spans="1:5" x14ac:dyDescent="0.25">
      <c r="A159">
        <v>158</v>
      </c>
      <c r="B159">
        <v>28120207001</v>
      </c>
      <c r="C159" t="s">
        <v>1009</v>
      </c>
      <c r="D159">
        <v>9492015652</v>
      </c>
      <c r="E159" t="s">
        <v>148</v>
      </c>
    </row>
    <row r="160" spans="1:5" x14ac:dyDescent="0.25">
      <c r="A160">
        <v>159</v>
      </c>
      <c r="B160">
        <v>28120208802</v>
      </c>
      <c r="C160" t="s">
        <v>942</v>
      </c>
      <c r="D160">
        <v>7993798760</v>
      </c>
      <c r="E160" t="s">
        <v>757</v>
      </c>
    </row>
    <row r="161" spans="1:5" x14ac:dyDescent="0.25">
      <c r="A161">
        <v>160</v>
      </c>
      <c r="B161">
        <v>28120208901</v>
      </c>
      <c r="C161" t="s">
        <v>1010</v>
      </c>
      <c r="D161">
        <v>9100826950</v>
      </c>
      <c r="E161" t="s">
        <v>172</v>
      </c>
    </row>
    <row r="162" spans="1:5" x14ac:dyDescent="0.25">
      <c r="A162">
        <v>161</v>
      </c>
      <c r="B162">
        <v>28120201401</v>
      </c>
      <c r="C162" t="s">
        <v>1011</v>
      </c>
      <c r="D162">
        <v>9493637253</v>
      </c>
      <c r="E162" t="s">
        <v>115</v>
      </c>
    </row>
    <row r="163" spans="1:5" x14ac:dyDescent="0.25">
      <c r="A163">
        <v>162</v>
      </c>
      <c r="B163">
        <v>28120207201</v>
      </c>
      <c r="C163" t="s">
        <v>1012</v>
      </c>
      <c r="D163">
        <v>8985912623</v>
      </c>
      <c r="E163" t="s">
        <v>151</v>
      </c>
    </row>
    <row r="164" spans="1:5" x14ac:dyDescent="0.25">
      <c r="A164">
        <v>163</v>
      </c>
      <c r="B164">
        <v>28120212401</v>
      </c>
      <c r="C164" t="s">
        <v>1013</v>
      </c>
      <c r="D164">
        <v>9121083391</v>
      </c>
      <c r="E164" t="s">
        <v>206</v>
      </c>
    </row>
    <row r="165" spans="1:5" x14ac:dyDescent="0.25">
      <c r="A165">
        <v>164</v>
      </c>
      <c r="B165">
        <v>28120210501</v>
      </c>
      <c r="C165" t="s">
        <v>1015</v>
      </c>
      <c r="D165">
        <v>8500895545</v>
      </c>
      <c r="E165" t="s">
        <v>1014</v>
      </c>
    </row>
    <row r="166" spans="1:5" x14ac:dyDescent="0.25">
      <c r="A166">
        <v>165</v>
      </c>
      <c r="B166">
        <v>28120206701</v>
      </c>
      <c r="C166" t="s">
        <v>1016</v>
      </c>
      <c r="D166">
        <v>9490630710</v>
      </c>
      <c r="E166" t="s">
        <v>141</v>
      </c>
    </row>
    <row r="167" spans="1:5" x14ac:dyDescent="0.25">
      <c r="A167">
        <v>166</v>
      </c>
      <c r="B167">
        <v>28120207701</v>
      </c>
      <c r="C167" t="s">
        <v>1017</v>
      </c>
      <c r="D167">
        <v>9494328436</v>
      </c>
      <c r="E167" t="s">
        <v>163</v>
      </c>
    </row>
    <row r="168" spans="1:5" x14ac:dyDescent="0.25">
      <c r="A168">
        <v>167</v>
      </c>
      <c r="B168">
        <v>28120204501</v>
      </c>
      <c r="C168" t="s">
        <v>1018</v>
      </c>
      <c r="D168">
        <v>9491601639</v>
      </c>
      <c r="E168" t="s">
        <v>740</v>
      </c>
    </row>
    <row r="169" spans="1:5" x14ac:dyDescent="0.25">
      <c r="A169">
        <v>168</v>
      </c>
      <c r="B169">
        <v>28120209301</v>
      </c>
      <c r="C169" t="s">
        <v>1019</v>
      </c>
      <c r="D169">
        <v>9963606866</v>
      </c>
      <c r="E169" t="s">
        <v>760</v>
      </c>
    </row>
    <row r="170" spans="1:5" x14ac:dyDescent="0.25">
      <c r="A170">
        <v>169</v>
      </c>
      <c r="B170">
        <v>28120207604</v>
      </c>
      <c r="C170" t="s">
        <v>1020</v>
      </c>
      <c r="D170">
        <v>9492928823</v>
      </c>
      <c r="E170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BILL</vt:lpstr>
      <vt:lpstr>PENDING</vt:lpstr>
      <vt:lpstr>DATA</vt:lpstr>
      <vt:lpstr>IMMS LOGINS</vt:lpstr>
      <vt:lpstr>HMPHONE</vt:lpstr>
      <vt:lpstr>data</vt:lpstr>
      <vt:lpstr>HMPHONE</vt:lpstr>
      <vt:lpstr>IMMSLOGINS</vt:lpstr>
      <vt:lpstr>PENDING!Print_Titles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Admin</cp:lastModifiedBy>
  <cp:lastPrinted>2023-08-26T09:28:28Z</cp:lastPrinted>
  <dcterms:created xsi:type="dcterms:W3CDTF">2023-03-25T14:42:02Z</dcterms:created>
  <dcterms:modified xsi:type="dcterms:W3CDTF">2023-08-26T09:28:31Z</dcterms:modified>
</cp:coreProperties>
</file>