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activeX/activeX2.xml" ContentType="application/vnd.ms-office.activeX+xml"/>
  <Override PartName="/xl/printerSettings/printerSettings2.bin" ContentType="application/vnd.openxmlformats-officedocument.spreadsheetml.printerSettings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ocs\DATABASE\"/>
    </mc:Choice>
  </mc:AlternateContent>
  <xr:revisionPtr revIDLastSave="0" documentId="13_ncr:1_{1290AD85-01AF-4013-8273-216EDE127929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SchoolWiseGenderWiseClassReport" sheetId="1" r:id="rId1"/>
    <sheet name="G L PURAM" sheetId="2" r:id="rId2"/>
    <sheet name="Sheet6" sheetId="8" r:id="rId3"/>
    <sheet name="Sheet5" sheetId="7" r:id="rId4"/>
    <sheet name="Sheet2" sheetId="4" r:id="rId5"/>
    <sheet name="Sheet1" sheetId="3" r:id="rId6"/>
    <sheet name="Sheet4" sheetId="6" r:id="rId7"/>
    <sheet name="Sheet3" sheetId="5" r:id="rId8"/>
  </sheets>
  <definedNames>
    <definedName name="_xlnm._FilterDatabase" localSheetId="1" hidden="1">'G L PURAM'!$A$3:$AO$176</definedName>
    <definedName name="CLUSTERS">Sheet5!#REF!</definedName>
    <definedName name="_xlnm.Print_Titles" localSheetId="1">'G L PURAM'!$1:$3</definedName>
    <definedName name="_xlnm.Print_Titles" localSheetId="3">Sheet5!$2:$2</definedName>
    <definedName name="SCHOOLS">Sheet1!$A$1:$C$179</definedName>
  </definedNames>
  <calcPr calcId="191029"/>
  <pivotCaches>
    <pivotCache cacheId="1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2" l="1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58" i="2"/>
  <c r="Y158" i="2"/>
  <c r="X159" i="2"/>
  <c r="Y159" i="2"/>
  <c r="X160" i="2"/>
  <c r="Y160" i="2"/>
  <c r="X161" i="2"/>
  <c r="Y161" i="2"/>
  <c r="X162" i="2"/>
  <c r="Y162" i="2"/>
  <c r="X163" i="2"/>
  <c r="Y163" i="2"/>
  <c r="X164" i="2"/>
  <c r="Y164" i="2"/>
  <c r="X165" i="2"/>
  <c r="Y165" i="2"/>
  <c r="X166" i="2"/>
  <c r="Y166" i="2"/>
  <c r="X167" i="2"/>
  <c r="Y167" i="2"/>
  <c r="X168" i="2"/>
  <c r="Y168" i="2"/>
  <c r="X169" i="2"/>
  <c r="Y169" i="2"/>
  <c r="X170" i="2"/>
  <c r="Y170" i="2"/>
  <c r="X171" i="2"/>
  <c r="Y171" i="2"/>
  <c r="X172" i="2"/>
  <c r="Y172" i="2"/>
  <c r="X173" i="2"/>
  <c r="Y173" i="2"/>
  <c r="X174" i="2"/>
  <c r="Y174" i="2"/>
  <c r="X175" i="2"/>
  <c r="Y175" i="2"/>
  <c r="Y4" i="2"/>
  <c r="X4" i="2"/>
  <c r="D176" i="2"/>
  <c r="F175" i="7" l="1"/>
  <c r="G175" i="7"/>
  <c r="H175" i="7"/>
  <c r="I175" i="7"/>
  <c r="J175" i="7"/>
  <c r="K175" i="7"/>
  <c r="L175" i="7"/>
  <c r="M175" i="7"/>
  <c r="N175" i="7"/>
  <c r="O175" i="7"/>
  <c r="P175" i="7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4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Z5" i="2"/>
  <c r="AA5" i="2"/>
  <c r="AB5" i="2"/>
  <c r="AC5" i="2"/>
  <c r="AD5" i="2"/>
  <c r="AE5" i="2"/>
  <c r="AF5" i="2"/>
  <c r="AG5" i="2"/>
  <c r="AH5" i="2"/>
  <c r="AI5" i="2"/>
  <c r="AJ5" i="2"/>
  <c r="Z6" i="2"/>
  <c r="AA6" i="2"/>
  <c r="AB6" i="2"/>
  <c r="AC6" i="2"/>
  <c r="AD6" i="2"/>
  <c r="AE6" i="2"/>
  <c r="AF6" i="2"/>
  <c r="AG6" i="2"/>
  <c r="AH6" i="2"/>
  <c r="AI6" i="2"/>
  <c r="AJ6" i="2"/>
  <c r="Z7" i="2"/>
  <c r="AA7" i="2"/>
  <c r="AB7" i="2"/>
  <c r="AC7" i="2"/>
  <c r="AD7" i="2"/>
  <c r="AE7" i="2"/>
  <c r="AF7" i="2"/>
  <c r="AG7" i="2"/>
  <c r="AH7" i="2"/>
  <c r="AI7" i="2"/>
  <c r="AJ7" i="2"/>
  <c r="Z8" i="2"/>
  <c r="AA8" i="2"/>
  <c r="AB8" i="2"/>
  <c r="AC8" i="2"/>
  <c r="AD8" i="2"/>
  <c r="AE8" i="2"/>
  <c r="AF8" i="2"/>
  <c r="AG8" i="2"/>
  <c r="AH8" i="2"/>
  <c r="AI8" i="2"/>
  <c r="AJ8" i="2"/>
  <c r="Z9" i="2"/>
  <c r="AA9" i="2"/>
  <c r="AB9" i="2"/>
  <c r="AC9" i="2"/>
  <c r="AD9" i="2"/>
  <c r="AE9" i="2"/>
  <c r="AF9" i="2"/>
  <c r="AG9" i="2"/>
  <c r="AH9" i="2"/>
  <c r="AI9" i="2"/>
  <c r="AJ9" i="2"/>
  <c r="Z10" i="2"/>
  <c r="AA10" i="2"/>
  <c r="AB10" i="2"/>
  <c r="AC10" i="2"/>
  <c r="AD10" i="2"/>
  <c r="AE10" i="2"/>
  <c r="AF10" i="2"/>
  <c r="AG10" i="2"/>
  <c r="AH10" i="2"/>
  <c r="AI10" i="2"/>
  <c r="AJ10" i="2"/>
  <c r="Z11" i="2"/>
  <c r="AA11" i="2"/>
  <c r="AB11" i="2"/>
  <c r="AC11" i="2"/>
  <c r="AD11" i="2"/>
  <c r="AE11" i="2"/>
  <c r="AF11" i="2"/>
  <c r="AG11" i="2"/>
  <c r="AH11" i="2"/>
  <c r="AI11" i="2"/>
  <c r="AJ11" i="2"/>
  <c r="Z12" i="2"/>
  <c r="AA12" i="2"/>
  <c r="AB12" i="2"/>
  <c r="AC12" i="2"/>
  <c r="AD12" i="2"/>
  <c r="AE12" i="2"/>
  <c r="AF12" i="2"/>
  <c r="AG12" i="2"/>
  <c r="AH12" i="2"/>
  <c r="AI12" i="2"/>
  <c r="AJ12" i="2"/>
  <c r="Z13" i="2"/>
  <c r="AA13" i="2"/>
  <c r="AB13" i="2"/>
  <c r="AC13" i="2"/>
  <c r="AD13" i="2"/>
  <c r="AE13" i="2"/>
  <c r="AF13" i="2"/>
  <c r="AG13" i="2"/>
  <c r="AH13" i="2"/>
  <c r="AI13" i="2"/>
  <c r="AJ13" i="2"/>
  <c r="Z14" i="2"/>
  <c r="AA14" i="2"/>
  <c r="AB14" i="2"/>
  <c r="AC14" i="2"/>
  <c r="AD14" i="2"/>
  <c r="AE14" i="2"/>
  <c r="AF14" i="2"/>
  <c r="AG14" i="2"/>
  <c r="AH14" i="2"/>
  <c r="AI14" i="2"/>
  <c r="AJ14" i="2"/>
  <c r="Z15" i="2"/>
  <c r="AA15" i="2"/>
  <c r="AB15" i="2"/>
  <c r="AC15" i="2"/>
  <c r="AD15" i="2"/>
  <c r="AE15" i="2"/>
  <c r="AF15" i="2"/>
  <c r="AG15" i="2"/>
  <c r="AH15" i="2"/>
  <c r="AI15" i="2"/>
  <c r="AJ15" i="2"/>
  <c r="Z16" i="2"/>
  <c r="AA16" i="2"/>
  <c r="AB16" i="2"/>
  <c r="AC16" i="2"/>
  <c r="AD16" i="2"/>
  <c r="AE16" i="2"/>
  <c r="AF16" i="2"/>
  <c r="AG16" i="2"/>
  <c r="AH16" i="2"/>
  <c r="AI16" i="2"/>
  <c r="AJ16" i="2"/>
  <c r="Z17" i="2"/>
  <c r="AA17" i="2"/>
  <c r="AB17" i="2"/>
  <c r="AC17" i="2"/>
  <c r="AD17" i="2"/>
  <c r="AE17" i="2"/>
  <c r="AF17" i="2"/>
  <c r="AG17" i="2"/>
  <c r="AH17" i="2"/>
  <c r="AI17" i="2"/>
  <c r="AJ17" i="2"/>
  <c r="Z18" i="2"/>
  <c r="AA18" i="2"/>
  <c r="AB18" i="2"/>
  <c r="AC18" i="2"/>
  <c r="AD18" i="2"/>
  <c r="AE18" i="2"/>
  <c r="AF18" i="2"/>
  <c r="AG18" i="2"/>
  <c r="AH18" i="2"/>
  <c r="AI18" i="2"/>
  <c r="AJ18" i="2"/>
  <c r="Z19" i="2"/>
  <c r="AA19" i="2"/>
  <c r="AB19" i="2"/>
  <c r="AC19" i="2"/>
  <c r="AD19" i="2"/>
  <c r="AE19" i="2"/>
  <c r="AF19" i="2"/>
  <c r="AG19" i="2"/>
  <c r="AH19" i="2"/>
  <c r="AI19" i="2"/>
  <c r="AJ19" i="2"/>
  <c r="Z20" i="2"/>
  <c r="AA20" i="2"/>
  <c r="AB20" i="2"/>
  <c r="AC20" i="2"/>
  <c r="AD20" i="2"/>
  <c r="AE20" i="2"/>
  <c r="AF20" i="2"/>
  <c r="AG20" i="2"/>
  <c r="AH20" i="2"/>
  <c r="AI20" i="2"/>
  <c r="AJ20" i="2"/>
  <c r="Z21" i="2"/>
  <c r="AA21" i="2"/>
  <c r="AB21" i="2"/>
  <c r="AC21" i="2"/>
  <c r="AD21" i="2"/>
  <c r="AE21" i="2"/>
  <c r="AF21" i="2"/>
  <c r="AG21" i="2"/>
  <c r="AH21" i="2"/>
  <c r="AI21" i="2"/>
  <c r="AJ21" i="2"/>
  <c r="Z22" i="2"/>
  <c r="AA22" i="2"/>
  <c r="AB22" i="2"/>
  <c r="AC22" i="2"/>
  <c r="AD22" i="2"/>
  <c r="AE22" i="2"/>
  <c r="AF22" i="2"/>
  <c r="AG22" i="2"/>
  <c r="AH22" i="2"/>
  <c r="AI22" i="2"/>
  <c r="AJ22" i="2"/>
  <c r="Z23" i="2"/>
  <c r="AA23" i="2"/>
  <c r="AB23" i="2"/>
  <c r="AC23" i="2"/>
  <c r="AD23" i="2"/>
  <c r="AE23" i="2"/>
  <c r="AF23" i="2"/>
  <c r="AG23" i="2"/>
  <c r="AH23" i="2"/>
  <c r="AI23" i="2"/>
  <c r="AJ23" i="2"/>
  <c r="Z24" i="2"/>
  <c r="AA24" i="2"/>
  <c r="AB24" i="2"/>
  <c r="AC24" i="2"/>
  <c r="AD24" i="2"/>
  <c r="AE24" i="2"/>
  <c r="AF24" i="2"/>
  <c r="AG24" i="2"/>
  <c r="AH24" i="2"/>
  <c r="AI24" i="2"/>
  <c r="AJ24" i="2"/>
  <c r="Z25" i="2"/>
  <c r="AA25" i="2"/>
  <c r="AB25" i="2"/>
  <c r="AC25" i="2"/>
  <c r="AD25" i="2"/>
  <c r="AE25" i="2"/>
  <c r="AF25" i="2"/>
  <c r="AG25" i="2"/>
  <c r="AH25" i="2"/>
  <c r="AI25" i="2"/>
  <c r="AJ25" i="2"/>
  <c r="Z26" i="2"/>
  <c r="AA26" i="2"/>
  <c r="AB26" i="2"/>
  <c r="AC26" i="2"/>
  <c r="AD26" i="2"/>
  <c r="AE26" i="2"/>
  <c r="AF26" i="2"/>
  <c r="AG26" i="2"/>
  <c r="AH26" i="2"/>
  <c r="AI26" i="2"/>
  <c r="AJ26" i="2"/>
  <c r="Z27" i="2"/>
  <c r="AA27" i="2"/>
  <c r="AB27" i="2"/>
  <c r="AC27" i="2"/>
  <c r="AD27" i="2"/>
  <c r="AE27" i="2"/>
  <c r="AF27" i="2"/>
  <c r="AG27" i="2"/>
  <c r="AH27" i="2"/>
  <c r="AI27" i="2"/>
  <c r="AJ27" i="2"/>
  <c r="Z28" i="2"/>
  <c r="AA28" i="2"/>
  <c r="AB28" i="2"/>
  <c r="AC28" i="2"/>
  <c r="AD28" i="2"/>
  <c r="AE28" i="2"/>
  <c r="AF28" i="2"/>
  <c r="AG28" i="2"/>
  <c r="AH28" i="2"/>
  <c r="AI28" i="2"/>
  <c r="AJ28" i="2"/>
  <c r="Z29" i="2"/>
  <c r="AA29" i="2"/>
  <c r="AB29" i="2"/>
  <c r="AC29" i="2"/>
  <c r="AD29" i="2"/>
  <c r="AE29" i="2"/>
  <c r="AF29" i="2"/>
  <c r="AG29" i="2"/>
  <c r="AH29" i="2"/>
  <c r="AI29" i="2"/>
  <c r="AJ29" i="2"/>
  <c r="Z30" i="2"/>
  <c r="AA30" i="2"/>
  <c r="AB30" i="2"/>
  <c r="AC30" i="2"/>
  <c r="AD30" i="2"/>
  <c r="AE30" i="2"/>
  <c r="AF30" i="2"/>
  <c r="AG30" i="2"/>
  <c r="AH30" i="2"/>
  <c r="AI30" i="2"/>
  <c r="AJ30" i="2"/>
  <c r="Z31" i="2"/>
  <c r="AA31" i="2"/>
  <c r="AB31" i="2"/>
  <c r="AC31" i="2"/>
  <c r="AD31" i="2"/>
  <c r="AE31" i="2"/>
  <c r="AF31" i="2"/>
  <c r="AG31" i="2"/>
  <c r="AH31" i="2"/>
  <c r="AI31" i="2"/>
  <c r="AJ31" i="2"/>
  <c r="Z32" i="2"/>
  <c r="AA32" i="2"/>
  <c r="AB32" i="2"/>
  <c r="AC32" i="2"/>
  <c r="AD32" i="2"/>
  <c r="AE32" i="2"/>
  <c r="AF32" i="2"/>
  <c r="AG32" i="2"/>
  <c r="AH32" i="2"/>
  <c r="AI32" i="2"/>
  <c r="AJ32" i="2"/>
  <c r="Z33" i="2"/>
  <c r="AA33" i="2"/>
  <c r="AB33" i="2"/>
  <c r="AC33" i="2"/>
  <c r="AD33" i="2"/>
  <c r="AE33" i="2"/>
  <c r="AF33" i="2"/>
  <c r="AG33" i="2"/>
  <c r="AH33" i="2"/>
  <c r="AI33" i="2"/>
  <c r="AJ33" i="2"/>
  <c r="Z34" i="2"/>
  <c r="AA34" i="2"/>
  <c r="AB34" i="2"/>
  <c r="AC34" i="2"/>
  <c r="AD34" i="2"/>
  <c r="AE34" i="2"/>
  <c r="AF34" i="2"/>
  <c r="AG34" i="2"/>
  <c r="AH34" i="2"/>
  <c r="AI34" i="2"/>
  <c r="AJ34" i="2"/>
  <c r="Z35" i="2"/>
  <c r="AA35" i="2"/>
  <c r="AB35" i="2"/>
  <c r="AC35" i="2"/>
  <c r="AD35" i="2"/>
  <c r="AE35" i="2"/>
  <c r="AF35" i="2"/>
  <c r="AG35" i="2"/>
  <c r="AH35" i="2"/>
  <c r="AI35" i="2"/>
  <c r="AJ35" i="2"/>
  <c r="Z36" i="2"/>
  <c r="AA36" i="2"/>
  <c r="AB36" i="2"/>
  <c r="AC36" i="2"/>
  <c r="AD36" i="2"/>
  <c r="AE36" i="2"/>
  <c r="AF36" i="2"/>
  <c r="AG36" i="2"/>
  <c r="AH36" i="2"/>
  <c r="AI36" i="2"/>
  <c r="AJ36" i="2"/>
  <c r="Z37" i="2"/>
  <c r="AA37" i="2"/>
  <c r="AB37" i="2"/>
  <c r="AC37" i="2"/>
  <c r="AD37" i="2"/>
  <c r="AE37" i="2"/>
  <c r="AF37" i="2"/>
  <c r="AG37" i="2"/>
  <c r="AH37" i="2"/>
  <c r="AI37" i="2"/>
  <c r="AJ37" i="2"/>
  <c r="Z38" i="2"/>
  <c r="AA38" i="2"/>
  <c r="AB38" i="2"/>
  <c r="AC38" i="2"/>
  <c r="AD38" i="2"/>
  <c r="AE38" i="2"/>
  <c r="AF38" i="2"/>
  <c r="AG38" i="2"/>
  <c r="AH38" i="2"/>
  <c r="AI38" i="2"/>
  <c r="AJ38" i="2"/>
  <c r="Z39" i="2"/>
  <c r="AA39" i="2"/>
  <c r="AB39" i="2"/>
  <c r="AC39" i="2"/>
  <c r="AD39" i="2"/>
  <c r="AE39" i="2"/>
  <c r="AF39" i="2"/>
  <c r="AG39" i="2"/>
  <c r="AH39" i="2"/>
  <c r="AI39" i="2"/>
  <c r="AJ39" i="2"/>
  <c r="Z40" i="2"/>
  <c r="AA40" i="2"/>
  <c r="AB40" i="2"/>
  <c r="AC40" i="2"/>
  <c r="AD40" i="2"/>
  <c r="AE40" i="2"/>
  <c r="AF40" i="2"/>
  <c r="AG40" i="2"/>
  <c r="AH40" i="2"/>
  <c r="AI40" i="2"/>
  <c r="AJ40" i="2"/>
  <c r="Z41" i="2"/>
  <c r="AA41" i="2"/>
  <c r="AB41" i="2"/>
  <c r="AC41" i="2"/>
  <c r="AD41" i="2"/>
  <c r="AE41" i="2"/>
  <c r="AF41" i="2"/>
  <c r="AG41" i="2"/>
  <c r="AH41" i="2"/>
  <c r="AI41" i="2"/>
  <c r="AJ41" i="2"/>
  <c r="Z42" i="2"/>
  <c r="AA42" i="2"/>
  <c r="AB42" i="2"/>
  <c r="AC42" i="2"/>
  <c r="AD42" i="2"/>
  <c r="AE42" i="2"/>
  <c r="AF42" i="2"/>
  <c r="AG42" i="2"/>
  <c r="AH42" i="2"/>
  <c r="AI42" i="2"/>
  <c r="AJ42" i="2"/>
  <c r="Z43" i="2"/>
  <c r="AA43" i="2"/>
  <c r="AB43" i="2"/>
  <c r="AC43" i="2"/>
  <c r="AD43" i="2"/>
  <c r="AE43" i="2"/>
  <c r="AF43" i="2"/>
  <c r="AG43" i="2"/>
  <c r="AH43" i="2"/>
  <c r="AI43" i="2"/>
  <c r="AJ43" i="2"/>
  <c r="Z44" i="2"/>
  <c r="AA44" i="2"/>
  <c r="AB44" i="2"/>
  <c r="AC44" i="2"/>
  <c r="AD44" i="2"/>
  <c r="AE44" i="2"/>
  <c r="AF44" i="2"/>
  <c r="AG44" i="2"/>
  <c r="AH44" i="2"/>
  <c r="AI44" i="2"/>
  <c r="AJ44" i="2"/>
  <c r="Z45" i="2"/>
  <c r="AA45" i="2"/>
  <c r="AB45" i="2"/>
  <c r="AC45" i="2"/>
  <c r="AD45" i="2"/>
  <c r="AE45" i="2"/>
  <c r="AF45" i="2"/>
  <c r="AG45" i="2"/>
  <c r="AH45" i="2"/>
  <c r="AI45" i="2"/>
  <c r="AJ45" i="2"/>
  <c r="Z46" i="2"/>
  <c r="AA46" i="2"/>
  <c r="AB46" i="2"/>
  <c r="AC46" i="2"/>
  <c r="AD46" i="2"/>
  <c r="AE46" i="2"/>
  <c r="AF46" i="2"/>
  <c r="AG46" i="2"/>
  <c r="AH46" i="2"/>
  <c r="AI46" i="2"/>
  <c r="AJ46" i="2"/>
  <c r="Z47" i="2"/>
  <c r="AA47" i="2"/>
  <c r="AB47" i="2"/>
  <c r="AC47" i="2"/>
  <c r="AD47" i="2"/>
  <c r="AE47" i="2"/>
  <c r="AF47" i="2"/>
  <c r="AG47" i="2"/>
  <c r="AH47" i="2"/>
  <c r="AI47" i="2"/>
  <c r="AJ47" i="2"/>
  <c r="Z48" i="2"/>
  <c r="AA48" i="2"/>
  <c r="AB48" i="2"/>
  <c r="AC48" i="2"/>
  <c r="AD48" i="2"/>
  <c r="AE48" i="2"/>
  <c r="AF48" i="2"/>
  <c r="AG48" i="2"/>
  <c r="AH48" i="2"/>
  <c r="AI48" i="2"/>
  <c r="AJ48" i="2"/>
  <c r="Z49" i="2"/>
  <c r="AA49" i="2"/>
  <c r="AB49" i="2"/>
  <c r="AC49" i="2"/>
  <c r="AD49" i="2"/>
  <c r="AE49" i="2"/>
  <c r="AF49" i="2"/>
  <c r="AG49" i="2"/>
  <c r="AH49" i="2"/>
  <c r="AI49" i="2"/>
  <c r="AJ49" i="2"/>
  <c r="Z50" i="2"/>
  <c r="AA50" i="2"/>
  <c r="AB50" i="2"/>
  <c r="AC50" i="2"/>
  <c r="AD50" i="2"/>
  <c r="AE50" i="2"/>
  <c r="AF50" i="2"/>
  <c r="AG50" i="2"/>
  <c r="AH50" i="2"/>
  <c r="AI50" i="2"/>
  <c r="AJ50" i="2"/>
  <c r="Z51" i="2"/>
  <c r="AA51" i="2"/>
  <c r="AB51" i="2"/>
  <c r="AC51" i="2"/>
  <c r="AD51" i="2"/>
  <c r="AE51" i="2"/>
  <c r="AF51" i="2"/>
  <c r="AG51" i="2"/>
  <c r="AH51" i="2"/>
  <c r="AI51" i="2"/>
  <c r="AJ51" i="2"/>
  <c r="Z52" i="2"/>
  <c r="AA52" i="2"/>
  <c r="AB52" i="2"/>
  <c r="AC52" i="2"/>
  <c r="AD52" i="2"/>
  <c r="AE52" i="2"/>
  <c r="AF52" i="2"/>
  <c r="AG52" i="2"/>
  <c r="AH52" i="2"/>
  <c r="AI52" i="2"/>
  <c r="AJ52" i="2"/>
  <c r="Z53" i="2"/>
  <c r="AA53" i="2"/>
  <c r="AB53" i="2"/>
  <c r="AC53" i="2"/>
  <c r="AD53" i="2"/>
  <c r="AE53" i="2"/>
  <c r="AF53" i="2"/>
  <c r="AG53" i="2"/>
  <c r="AH53" i="2"/>
  <c r="AI53" i="2"/>
  <c r="AJ53" i="2"/>
  <c r="Z54" i="2"/>
  <c r="AA54" i="2"/>
  <c r="AB54" i="2"/>
  <c r="AC54" i="2"/>
  <c r="AD54" i="2"/>
  <c r="AE54" i="2"/>
  <c r="AF54" i="2"/>
  <c r="AG54" i="2"/>
  <c r="AH54" i="2"/>
  <c r="AI54" i="2"/>
  <c r="AJ54" i="2"/>
  <c r="Z55" i="2"/>
  <c r="AA55" i="2"/>
  <c r="AB55" i="2"/>
  <c r="AC55" i="2"/>
  <c r="AD55" i="2"/>
  <c r="AE55" i="2"/>
  <c r="AF55" i="2"/>
  <c r="AG55" i="2"/>
  <c r="AH55" i="2"/>
  <c r="AI55" i="2"/>
  <c r="AJ55" i="2"/>
  <c r="Z56" i="2"/>
  <c r="AA56" i="2"/>
  <c r="AB56" i="2"/>
  <c r="AC56" i="2"/>
  <c r="AD56" i="2"/>
  <c r="AE56" i="2"/>
  <c r="AF56" i="2"/>
  <c r="AG56" i="2"/>
  <c r="AH56" i="2"/>
  <c r="AI56" i="2"/>
  <c r="AJ56" i="2"/>
  <c r="Z57" i="2"/>
  <c r="AA57" i="2"/>
  <c r="AB57" i="2"/>
  <c r="AC57" i="2"/>
  <c r="AD57" i="2"/>
  <c r="AE57" i="2"/>
  <c r="AF57" i="2"/>
  <c r="AG57" i="2"/>
  <c r="AH57" i="2"/>
  <c r="AI57" i="2"/>
  <c r="AJ57" i="2"/>
  <c r="Z58" i="2"/>
  <c r="AA58" i="2"/>
  <c r="AB58" i="2"/>
  <c r="AC58" i="2"/>
  <c r="AD58" i="2"/>
  <c r="AE58" i="2"/>
  <c r="AF58" i="2"/>
  <c r="AG58" i="2"/>
  <c r="AH58" i="2"/>
  <c r="AI58" i="2"/>
  <c r="AJ58" i="2"/>
  <c r="Z59" i="2"/>
  <c r="AA59" i="2"/>
  <c r="AB59" i="2"/>
  <c r="AC59" i="2"/>
  <c r="AD59" i="2"/>
  <c r="AE59" i="2"/>
  <c r="AF59" i="2"/>
  <c r="AG59" i="2"/>
  <c r="AH59" i="2"/>
  <c r="AI59" i="2"/>
  <c r="AJ59" i="2"/>
  <c r="Z60" i="2"/>
  <c r="AA60" i="2"/>
  <c r="AB60" i="2"/>
  <c r="AC60" i="2"/>
  <c r="AD60" i="2"/>
  <c r="AE60" i="2"/>
  <c r="AF60" i="2"/>
  <c r="AG60" i="2"/>
  <c r="AH60" i="2"/>
  <c r="AI60" i="2"/>
  <c r="AJ60" i="2"/>
  <c r="Z61" i="2"/>
  <c r="AA61" i="2"/>
  <c r="AB61" i="2"/>
  <c r="AC61" i="2"/>
  <c r="AD61" i="2"/>
  <c r="AE61" i="2"/>
  <c r="AF61" i="2"/>
  <c r="AG61" i="2"/>
  <c r="AH61" i="2"/>
  <c r="AI61" i="2"/>
  <c r="AJ61" i="2"/>
  <c r="Z62" i="2"/>
  <c r="AA62" i="2"/>
  <c r="AB62" i="2"/>
  <c r="AC62" i="2"/>
  <c r="AD62" i="2"/>
  <c r="AE62" i="2"/>
  <c r="AF62" i="2"/>
  <c r="AG62" i="2"/>
  <c r="AH62" i="2"/>
  <c r="AI62" i="2"/>
  <c r="AJ62" i="2"/>
  <c r="Z63" i="2"/>
  <c r="AA63" i="2"/>
  <c r="AB63" i="2"/>
  <c r="AC63" i="2"/>
  <c r="AD63" i="2"/>
  <c r="AE63" i="2"/>
  <c r="AF63" i="2"/>
  <c r="AG63" i="2"/>
  <c r="AH63" i="2"/>
  <c r="AI63" i="2"/>
  <c r="AJ63" i="2"/>
  <c r="Z64" i="2"/>
  <c r="AA64" i="2"/>
  <c r="AB64" i="2"/>
  <c r="AC64" i="2"/>
  <c r="AD64" i="2"/>
  <c r="AE64" i="2"/>
  <c r="AF64" i="2"/>
  <c r="AG64" i="2"/>
  <c r="AH64" i="2"/>
  <c r="AI64" i="2"/>
  <c r="AJ64" i="2"/>
  <c r="Z65" i="2"/>
  <c r="AA65" i="2"/>
  <c r="AB65" i="2"/>
  <c r="AC65" i="2"/>
  <c r="AD65" i="2"/>
  <c r="AE65" i="2"/>
  <c r="AF65" i="2"/>
  <c r="AG65" i="2"/>
  <c r="AH65" i="2"/>
  <c r="AI65" i="2"/>
  <c r="AJ65" i="2"/>
  <c r="Z66" i="2"/>
  <c r="AA66" i="2"/>
  <c r="AB66" i="2"/>
  <c r="AC66" i="2"/>
  <c r="AD66" i="2"/>
  <c r="AE66" i="2"/>
  <c r="AF66" i="2"/>
  <c r="AG66" i="2"/>
  <c r="AH66" i="2"/>
  <c r="AI66" i="2"/>
  <c r="AJ66" i="2"/>
  <c r="Z67" i="2"/>
  <c r="AA67" i="2"/>
  <c r="AB67" i="2"/>
  <c r="AC67" i="2"/>
  <c r="AD67" i="2"/>
  <c r="AE67" i="2"/>
  <c r="AF67" i="2"/>
  <c r="AG67" i="2"/>
  <c r="AH67" i="2"/>
  <c r="AI67" i="2"/>
  <c r="AJ67" i="2"/>
  <c r="Z68" i="2"/>
  <c r="AA68" i="2"/>
  <c r="AB68" i="2"/>
  <c r="AC68" i="2"/>
  <c r="AD68" i="2"/>
  <c r="AE68" i="2"/>
  <c r="AF68" i="2"/>
  <c r="AG68" i="2"/>
  <c r="AH68" i="2"/>
  <c r="AI68" i="2"/>
  <c r="AJ68" i="2"/>
  <c r="Z69" i="2"/>
  <c r="AA69" i="2"/>
  <c r="AB69" i="2"/>
  <c r="AC69" i="2"/>
  <c r="AD69" i="2"/>
  <c r="AE69" i="2"/>
  <c r="AF69" i="2"/>
  <c r="AG69" i="2"/>
  <c r="AH69" i="2"/>
  <c r="AI69" i="2"/>
  <c r="AJ69" i="2"/>
  <c r="Z70" i="2"/>
  <c r="AA70" i="2"/>
  <c r="AB70" i="2"/>
  <c r="AC70" i="2"/>
  <c r="AD70" i="2"/>
  <c r="AE70" i="2"/>
  <c r="AF70" i="2"/>
  <c r="AG70" i="2"/>
  <c r="AH70" i="2"/>
  <c r="AI70" i="2"/>
  <c r="AJ70" i="2"/>
  <c r="Z71" i="2"/>
  <c r="AA71" i="2"/>
  <c r="AB71" i="2"/>
  <c r="AC71" i="2"/>
  <c r="AD71" i="2"/>
  <c r="AE71" i="2"/>
  <c r="AF71" i="2"/>
  <c r="AG71" i="2"/>
  <c r="AH71" i="2"/>
  <c r="AI71" i="2"/>
  <c r="AJ71" i="2"/>
  <c r="Z72" i="2"/>
  <c r="AA72" i="2"/>
  <c r="AB72" i="2"/>
  <c r="AC72" i="2"/>
  <c r="AD72" i="2"/>
  <c r="AE72" i="2"/>
  <c r="AF72" i="2"/>
  <c r="AG72" i="2"/>
  <c r="AH72" i="2"/>
  <c r="AI72" i="2"/>
  <c r="AJ72" i="2"/>
  <c r="Z73" i="2"/>
  <c r="AA73" i="2"/>
  <c r="AB73" i="2"/>
  <c r="AC73" i="2"/>
  <c r="AD73" i="2"/>
  <c r="AE73" i="2"/>
  <c r="AF73" i="2"/>
  <c r="AG73" i="2"/>
  <c r="AH73" i="2"/>
  <c r="AI73" i="2"/>
  <c r="AJ73" i="2"/>
  <c r="Z74" i="2"/>
  <c r="AA74" i="2"/>
  <c r="AB74" i="2"/>
  <c r="AC74" i="2"/>
  <c r="AD74" i="2"/>
  <c r="AE74" i="2"/>
  <c r="AF74" i="2"/>
  <c r="AG74" i="2"/>
  <c r="AH74" i="2"/>
  <c r="AI74" i="2"/>
  <c r="AJ74" i="2"/>
  <c r="Z75" i="2"/>
  <c r="AA75" i="2"/>
  <c r="AB75" i="2"/>
  <c r="AC75" i="2"/>
  <c r="AD75" i="2"/>
  <c r="AE75" i="2"/>
  <c r="AF75" i="2"/>
  <c r="AG75" i="2"/>
  <c r="AH75" i="2"/>
  <c r="AI75" i="2"/>
  <c r="AJ75" i="2"/>
  <c r="Z76" i="2"/>
  <c r="AA76" i="2"/>
  <c r="AB76" i="2"/>
  <c r="AC76" i="2"/>
  <c r="AD76" i="2"/>
  <c r="AE76" i="2"/>
  <c r="AF76" i="2"/>
  <c r="AG76" i="2"/>
  <c r="AH76" i="2"/>
  <c r="AI76" i="2"/>
  <c r="AJ76" i="2"/>
  <c r="Z77" i="2"/>
  <c r="AA77" i="2"/>
  <c r="AB77" i="2"/>
  <c r="AC77" i="2"/>
  <c r="AD77" i="2"/>
  <c r="AE77" i="2"/>
  <c r="AF77" i="2"/>
  <c r="AG77" i="2"/>
  <c r="AH77" i="2"/>
  <c r="AI77" i="2"/>
  <c r="AJ77" i="2"/>
  <c r="Z78" i="2"/>
  <c r="AA78" i="2"/>
  <c r="AB78" i="2"/>
  <c r="AC78" i="2"/>
  <c r="AD78" i="2"/>
  <c r="AE78" i="2"/>
  <c r="AF78" i="2"/>
  <c r="AG78" i="2"/>
  <c r="AH78" i="2"/>
  <c r="AI78" i="2"/>
  <c r="AJ78" i="2"/>
  <c r="Z79" i="2"/>
  <c r="AA79" i="2"/>
  <c r="AB79" i="2"/>
  <c r="AC79" i="2"/>
  <c r="AD79" i="2"/>
  <c r="AE79" i="2"/>
  <c r="AF79" i="2"/>
  <c r="AG79" i="2"/>
  <c r="AH79" i="2"/>
  <c r="AI79" i="2"/>
  <c r="AJ79" i="2"/>
  <c r="Z80" i="2"/>
  <c r="AA80" i="2"/>
  <c r="AB80" i="2"/>
  <c r="AC80" i="2"/>
  <c r="AD80" i="2"/>
  <c r="AE80" i="2"/>
  <c r="AF80" i="2"/>
  <c r="AG80" i="2"/>
  <c r="AH80" i="2"/>
  <c r="AI80" i="2"/>
  <c r="AJ80" i="2"/>
  <c r="Z81" i="2"/>
  <c r="AA81" i="2"/>
  <c r="AB81" i="2"/>
  <c r="AC81" i="2"/>
  <c r="AD81" i="2"/>
  <c r="AE81" i="2"/>
  <c r="AF81" i="2"/>
  <c r="AG81" i="2"/>
  <c r="AH81" i="2"/>
  <c r="AI81" i="2"/>
  <c r="AJ81" i="2"/>
  <c r="Z82" i="2"/>
  <c r="AA82" i="2"/>
  <c r="AB82" i="2"/>
  <c r="AC82" i="2"/>
  <c r="AD82" i="2"/>
  <c r="AE82" i="2"/>
  <c r="AF82" i="2"/>
  <c r="AG82" i="2"/>
  <c r="AH82" i="2"/>
  <c r="AI82" i="2"/>
  <c r="AJ82" i="2"/>
  <c r="Z83" i="2"/>
  <c r="AA83" i="2"/>
  <c r="AB83" i="2"/>
  <c r="AC83" i="2"/>
  <c r="AD83" i="2"/>
  <c r="AE83" i="2"/>
  <c r="AF83" i="2"/>
  <c r="AG83" i="2"/>
  <c r="AH83" i="2"/>
  <c r="AI83" i="2"/>
  <c r="AJ83" i="2"/>
  <c r="Z84" i="2"/>
  <c r="AA84" i="2"/>
  <c r="AB84" i="2"/>
  <c r="AC84" i="2"/>
  <c r="AD84" i="2"/>
  <c r="AE84" i="2"/>
  <c r="AF84" i="2"/>
  <c r="AG84" i="2"/>
  <c r="AH84" i="2"/>
  <c r="AI84" i="2"/>
  <c r="AJ84" i="2"/>
  <c r="Z85" i="2"/>
  <c r="AA85" i="2"/>
  <c r="AB85" i="2"/>
  <c r="AC85" i="2"/>
  <c r="AD85" i="2"/>
  <c r="AE85" i="2"/>
  <c r="AF85" i="2"/>
  <c r="AG85" i="2"/>
  <c r="AH85" i="2"/>
  <c r="AI85" i="2"/>
  <c r="AJ85" i="2"/>
  <c r="Z86" i="2"/>
  <c r="AA86" i="2"/>
  <c r="AB86" i="2"/>
  <c r="AC86" i="2"/>
  <c r="AD86" i="2"/>
  <c r="AE86" i="2"/>
  <c r="AF86" i="2"/>
  <c r="AG86" i="2"/>
  <c r="AH86" i="2"/>
  <c r="AI86" i="2"/>
  <c r="AJ86" i="2"/>
  <c r="Z87" i="2"/>
  <c r="AA87" i="2"/>
  <c r="AB87" i="2"/>
  <c r="AC87" i="2"/>
  <c r="AD87" i="2"/>
  <c r="AE87" i="2"/>
  <c r="AF87" i="2"/>
  <c r="AG87" i="2"/>
  <c r="AH87" i="2"/>
  <c r="AI87" i="2"/>
  <c r="AJ87" i="2"/>
  <c r="Z88" i="2"/>
  <c r="AA88" i="2"/>
  <c r="AB88" i="2"/>
  <c r="AC88" i="2"/>
  <c r="AD88" i="2"/>
  <c r="AE88" i="2"/>
  <c r="AF88" i="2"/>
  <c r="AG88" i="2"/>
  <c r="AH88" i="2"/>
  <c r="AI88" i="2"/>
  <c r="AJ88" i="2"/>
  <c r="Z89" i="2"/>
  <c r="AA89" i="2"/>
  <c r="AB89" i="2"/>
  <c r="AC89" i="2"/>
  <c r="AD89" i="2"/>
  <c r="AE89" i="2"/>
  <c r="AF89" i="2"/>
  <c r="AG89" i="2"/>
  <c r="AH89" i="2"/>
  <c r="AI89" i="2"/>
  <c r="AJ89" i="2"/>
  <c r="Z90" i="2"/>
  <c r="AA90" i="2"/>
  <c r="AB90" i="2"/>
  <c r="AC90" i="2"/>
  <c r="AD90" i="2"/>
  <c r="AE90" i="2"/>
  <c r="AF90" i="2"/>
  <c r="AG90" i="2"/>
  <c r="AH90" i="2"/>
  <c r="AI90" i="2"/>
  <c r="AJ90" i="2"/>
  <c r="Z91" i="2"/>
  <c r="AA91" i="2"/>
  <c r="AB91" i="2"/>
  <c r="AC91" i="2"/>
  <c r="AD91" i="2"/>
  <c r="AE91" i="2"/>
  <c r="AF91" i="2"/>
  <c r="AG91" i="2"/>
  <c r="AH91" i="2"/>
  <c r="AI91" i="2"/>
  <c r="AJ91" i="2"/>
  <c r="Z92" i="2"/>
  <c r="AA92" i="2"/>
  <c r="AB92" i="2"/>
  <c r="AC92" i="2"/>
  <c r="AD92" i="2"/>
  <c r="AE92" i="2"/>
  <c r="AF92" i="2"/>
  <c r="AG92" i="2"/>
  <c r="AH92" i="2"/>
  <c r="AI92" i="2"/>
  <c r="AJ92" i="2"/>
  <c r="Z93" i="2"/>
  <c r="AA93" i="2"/>
  <c r="AB93" i="2"/>
  <c r="AC93" i="2"/>
  <c r="AD93" i="2"/>
  <c r="AE93" i="2"/>
  <c r="AF93" i="2"/>
  <c r="AG93" i="2"/>
  <c r="AH93" i="2"/>
  <c r="AI93" i="2"/>
  <c r="AJ93" i="2"/>
  <c r="Z94" i="2"/>
  <c r="AA94" i="2"/>
  <c r="AB94" i="2"/>
  <c r="AC94" i="2"/>
  <c r="AD94" i="2"/>
  <c r="AE94" i="2"/>
  <c r="AF94" i="2"/>
  <c r="AG94" i="2"/>
  <c r="AH94" i="2"/>
  <c r="AI94" i="2"/>
  <c r="AJ94" i="2"/>
  <c r="Z95" i="2"/>
  <c r="AA95" i="2"/>
  <c r="AB95" i="2"/>
  <c r="AC95" i="2"/>
  <c r="AD95" i="2"/>
  <c r="AE95" i="2"/>
  <c r="AF95" i="2"/>
  <c r="AG95" i="2"/>
  <c r="AH95" i="2"/>
  <c r="AI95" i="2"/>
  <c r="AJ95" i="2"/>
  <c r="Z96" i="2"/>
  <c r="AA96" i="2"/>
  <c r="AB96" i="2"/>
  <c r="AC96" i="2"/>
  <c r="AD96" i="2"/>
  <c r="AE96" i="2"/>
  <c r="AF96" i="2"/>
  <c r="AG96" i="2"/>
  <c r="AH96" i="2"/>
  <c r="AI96" i="2"/>
  <c r="AJ96" i="2"/>
  <c r="Z97" i="2"/>
  <c r="AA97" i="2"/>
  <c r="AB97" i="2"/>
  <c r="AC97" i="2"/>
  <c r="AD97" i="2"/>
  <c r="AE97" i="2"/>
  <c r="AF97" i="2"/>
  <c r="AG97" i="2"/>
  <c r="AH97" i="2"/>
  <c r="AI97" i="2"/>
  <c r="AJ97" i="2"/>
  <c r="Z98" i="2"/>
  <c r="AA98" i="2"/>
  <c r="AB98" i="2"/>
  <c r="AC98" i="2"/>
  <c r="AD98" i="2"/>
  <c r="AE98" i="2"/>
  <c r="AF98" i="2"/>
  <c r="AG98" i="2"/>
  <c r="AH98" i="2"/>
  <c r="AI98" i="2"/>
  <c r="AJ98" i="2"/>
  <c r="Z99" i="2"/>
  <c r="AA99" i="2"/>
  <c r="AB99" i="2"/>
  <c r="AC99" i="2"/>
  <c r="AD99" i="2"/>
  <c r="AE99" i="2"/>
  <c r="AF99" i="2"/>
  <c r="AG99" i="2"/>
  <c r="AH99" i="2"/>
  <c r="AI99" i="2"/>
  <c r="AJ99" i="2"/>
  <c r="Z100" i="2"/>
  <c r="AA100" i="2"/>
  <c r="AB100" i="2"/>
  <c r="AC100" i="2"/>
  <c r="AD100" i="2"/>
  <c r="AE100" i="2"/>
  <c r="AF100" i="2"/>
  <c r="AG100" i="2"/>
  <c r="AH100" i="2"/>
  <c r="AI100" i="2"/>
  <c r="AJ100" i="2"/>
  <c r="Z101" i="2"/>
  <c r="AA101" i="2"/>
  <c r="AB101" i="2"/>
  <c r="AC101" i="2"/>
  <c r="AD101" i="2"/>
  <c r="AE101" i="2"/>
  <c r="AF101" i="2"/>
  <c r="AG101" i="2"/>
  <c r="AH101" i="2"/>
  <c r="AI101" i="2"/>
  <c r="AJ101" i="2"/>
  <c r="Z102" i="2"/>
  <c r="AA102" i="2"/>
  <c r="AB102" i="2"/>
  <c r="AC102" i="2"/>
  <c r="AD102" i="2"/>
  <c r="AE102" i="2"/>
  <c r="AF102" i="2"/>
  <c r="AG102" i="2"/>
  <c r="AH102" i="2"/>
  <c r="AI102" i="2"/>
  <c r="AJ102" i="2"/>
  <c r="Z103" i="2"/>
  <c r="AA103" i="2"/>
  <c r="AB103" i="2"/>
  <c r="AC103" i="2"/>
  <c r="AD103" i="2"/>
  <c r="AE103" i="2"/>
  <c r="AF103" i="2"/>
  <c r="AG103" i="2"/>
  <c r="AH103" i="2"/>
  <c r="AI103" i="2"/>
  <c r="AJ103" i="2"/>
  <c r="Z104" i="2"/>
  <c r="AA104" i="2"/>
  <c r="AB104" i="2"/>
  <c r="AC104" i="2"/>
  <c r="AD104" i="2"/>
  <c r="AE104" i="2"/>
  <c r="AF104" i="2"/>
  <c r="AG104" i="2"/>
  <c r="AH104" i="2"/>
  <c r="AI104" i="2"/>
  <c r="AJ104" i="2"/>
  <c r="Z105" i="2"/>
  <c r="AA105" i="2"/>
  <c r="AB105" i="2"/>
  <c r="AC105" i="2"/>
  <c r="AD105" i="2"/>
  <c r="AE105" i="2"/>
  <c r="AF105" i="2"/>
  <c r="AG105" i="2"/>
  <c r="AH105" i="2"/>
  <c r="AI105" i="2"/>
  <c r="AJ105" i="2"/>
  <c r="Z106" i="2"/>
  <c r="AA106" i="2"/>
  <c r="AB106" i="2"/>
  <c r="AC106" i="2"/>
  <c r="AD106" i="2"/>
  <c r="AE106" i="2"/>
  <c r="AF106" i="2"/>
  <c r="AG106" i="2"/>
  <c r="AH106" i="2"/>
  <c r="AI106" i="2"/>
  <c r="AJ106" i="2"/>
  <c r="Z107" i="2"/>
  <c r="AA107" i="2"/>
  <c r="AB107" i="2"/>
  <c r="AC107" i="2"/>
  <c r="AD107" i="2"/>
  <c r="AE107" i="2"/>
  <c r="AF107" i="2"/>
  <c r="AG107" i="2"/>
  <c r="AH107" i="2"/>
  <c r="AI107" i="2"/>
  <c r="AJ107" i="2"/>
  <c r="Z108" i="2"/>
  <c r="AA108" i="2"/>
  <c r="AB108" i="2"/>
  <c r="AC108" i="2"/>
  <c r="AD108" i="2"/>
  <c r="AE108" i="2"/>
  <c r="AF108" i="2"/>
  <c r="AG108" i="2"/>
  <c r="AH108" i="2"/>
  <c r="AI108" i="2"/>
  <c r="AJ108" i="2"/>
  <c r="Z109" i="2"/>
  <c r="AA109" i="2"/>
  <c r="AB109" i="2"/>
  <c r="AC109" i="2"/>
  <c r="AD109" i="2"/>
  <c r="AE109" i="2"/>
  <c r="AF109" i="2"/>
  <c r="AG109" i="2"/>
  <c r="AH109" i="2"/>
  <c r="AI109" i="2"/>
  <c r="AJ109" i="2"/>
  <c r="Z110" i="2"/>
  <c r="AA110" i="2"/>
  <c r="AB110" i="2"/>
  <c r="AC110" i="2"/>
  <c r="AD110" i="2"/>
  <c r="AE110" i="2"/>
  <c r="AF110" i="2"/>
  <c r="AG110" i="2"/>
  <c r="AH110" i="2"/>
  <c r="AI110" i="2"/>
  <c r="AJ110" i="2"/>
  <c r="Z111" i="2"/>
  <c r="AA111" i="2"/>
  <c r="AB111" i="2"/>
  <c r="AC111" i="2"/>
  <c r="AD111" i="2"/>
  <c r="AE111" i="2"/>
  <c r="AF111" i="2"/>
  <c r="AG111" i="2"/>
  <c r="AH111" i="2"/>
  <c r="AI111" i="2"/>
  <c r="AJ111" i="2"/>
  <c r="Z112" i="2"/>
  <c r="AA112" i="2"/>
  <c r="AB112" i="2"/>
  <c r="AC112" i="2"/>
  <c r="AD112" i="2"/>
  <c r="AE112" i="2"/>
  <c r="AF112" i="2"/>
  <c r="AG112" i="2"/>
  <c r="AH112" i="2"/>
  <c r="AI112" i="2"/>
  <c r="AJ112" i="2"/>
  <c r="Z113" i="2"/>
  <c r="AA113" i="2"/>
  <c r="AB113" i="2"/>
  <c r="AC113" i="2"/>
  <c r="AD113" i="2"/>
  <c r="AE113" i="2"/>
  <c r="AF113" i="2"/>
  <c r="AG113" i="2"/>
  <c r="AH113" i="2"/>
  <c r="AI113" i="2"/>
  <c r="AJ113" i="2"/>
  <c r="Z114" i="2"/>
  <c r="AA114" i="2"/>
  <c r="AB114" i="2"/>
  <c r="AC114" i="2"/>
  <c r="AD114" i="2"/>
  <c r="AE114" i="2"/>
  <c r="AF114" i="2"/>
  <c r="AG114" i="2"/>
  <c r="AH114" i="2"/>
  <c r="AI114" i="2"/>
  <c r="AJ114" i="2"/>
  <c r="Z115" i="2"/>
  <c r="AA115" i="2"/>
  <c r="AB115" i="2"/>
  <c r="AC115" i="2"/>
  <c r="AD115" i="2"/>
  <c r="AE115" i="2"/>
  <c r="AF115" i="2"/>
  <c r="AG115" i="2"/>
  <c r="AH115" i="2"/>
  <c r="AI115" i="2"/>
  <c r="AJ115" i="2"/>
  <c r="Z116" i="2"/>
  <c r="AA116" i="2"/>
  <c r="AB116" i="2"/>
  <c r="AC116" i="2"/>
  <c r="AD116" i="2"/>
  <c r="AE116" i="2"/>
  <c r="AF116" i="2"/>
  <c r="AG116" i="2"/>
  <c r="AH116" i="2"/>
  <c r="AI116" i="2"/>
  <c r="AJ116" i="2"/>
  <c r="Z117" i="2"/>
  <c r="AA117" i="2"/>
  <c r="AB117" i="2"/>
  <c r="AC117" i="2"/>
  <c r="AD117" i="2"/>
  <c r="AE117" i="2"/>
  <c r="AF117" i="2"/>
  <c r="AG117" i="2"/>
  <c r="AH117" i="2"/>
  <c r="AI117" i="2"/>
  <c r="AJ117" i="2"/>
  <c r="Z118" i="2"/>
  <c r="AA118" i="2"/>
  <c r="AB118" i="2"/>
  <c r="AC118" i="2"/>
  <c r="AD118" i="2"/>
  <c r="AE118" i="2"/>
  <c r="AF118" i="2"/>
  <c r="AG118" i="2"/>
  <c r="AH118" i="2"/>
  <c r="AI118" i="2"/>
  <c r="AJ118" i="2"/>
  <c r="Z119" i="2"/>
  <c r="AA119" i="2"/>
  <c r="AB119" i="2"/>
  <c r="AC119" i="2"/>
  <c r="AD119" i="2"/>
  <c r="AE119" i="2"/>
  <c r="AF119" i="2"/>
  <c r="AG119" i="2"/>
  <c r="AH119" i="2"/>
  <c r="AI119" i="2"/>
  <c r="AJ119" i="2"/>
  <c r="Z120" i="2"/>
  <c r="AA120" i="2"/>
  <c r="AB120" i="2"/>
  <c r="AC120" i="2"/>
  <c r="AD120" i="2"/>
  <c r="AE120" i="2"/>
  <c r="AF120" i="2"/>
  <c r="AG120" i="2"/>
  <c r="AH120" i="2"/>
  <c r="AI120" i="2"/>
  <c r="AJ120" i="2"/>
  <c r="Z121" i="2"/>
  <c r="AA121" i="2"/>
  <c r="AB121" i="2"/>
  <c r="AC121" i="2"/>
  <c r="AD121" i="2"/>
  <c r="AE121" i="2"/>
  <c r="AF121" i="2"/>
  <c r="AG121" i="2"/>
  <c r="AH121" i="2"/>
  <c r="AI121" i="2"/>
  <c r="AJ121" i="2"/>
  <c r="Z122" i="2"/>
  <c r="AA122" i="2"/>
  <c r="AB122" i="2"/>
  <c r="AC122" i="2"/>
  <c r="AD122" i="2"/>
  <c r="AE122" i="2"/>
  <c r="AF122" i="2"/>
  <c r="AG122" i="2"/>
  <c r="AH122" i="2"/>
  <c r="AI122" i="2"/>
  <c r="AJ122" i="2"/>
  <c r="Z123" i="2"/>
  <c r="AA123" i="2"/>
  <c r="AB123" i="2"/>
  <c r="AC123" i="2"/>
  <c r="AD123" i="2"/>
  <c r="AE123" i="2"/>
  <c r="AF123" i="2"/>
  <c r="AG123" i="2"/>
  <c r="AH123" i="2"/>
  <c r="AI123" i="2"/>
  <c r="AJ123" i="2"/>
  <c r="Z124" i="2"/>
  <c r="AA124" i="2"/>
  <c r="AB124" i="2"/>
  <c r="AC124" i="2"/>
  <c r="AD124" i="2"/>
  <c r="AE124" i="2"/>
  <c r="AF124" i="2"/>
  <c r="AG124" i="2"/>
  <c r="AH124" i="2"/>
  <c r="AI124" i="2"/>
  <c r="AJ124" i="2"/>
  <c r="Z125" i="2"/>
  <c r="AA125" i="2"/>
  <c r="AB125" i="2"/>
  <c r="AC125" i="2"/>
  <c r="AD125" i="2"/>
  <c r="AE125" i="2"/>
  <c r="AF125" i="2"/>
  <c r="AG125" i="2"/>
  <c r="AH125" i="2"/>
  <c r="AI125" i="2"/>
  <c r="AJ125" i="2"/>
  <c r="Z126" i="2"/>
  <c r="AA126" i="2"/>
  <c r="AB126" i="2"/>
  <c r="AC126" i="2"/>
  <c r="AD126" i="2"/>
  <c r="AE126" i="2"/>
  <c r="AF126" i="2"/>
  <c r="AG126" i="2"/>
  <c r="AH126" i="2"/>
  <c r="AI126" i="2"/>
  <c r="AJ126" i="2"/>
  <c r="Z127" i="2"/>
  <c r="AA127" i="2"/>
  <c r="AB127" i="2"/>
  <c r="AC127" i="2"/>
  <c r="AD127" i="2"/>
  <c r="AE127" i="2"/>
  <c r="AF127" i="2"/>
  <c r="AG127" i="2"/>
  <c r="AH127" i="2"/>
  <c r="AI127" i="2"/>
  <c r="AJ127" i="2"/>
  <c r="Z128" i="2"/>
  <c r="AA128" i="2"/>
  <c r="AB128" i="2"/>
  <c r="AC128" i="2"/>
  <c r="AD128" i="2"/>
  <c r="AE128" i="2"/>
  <c r="AF128" i="2"/>
  <c r="AG128" i="2"/>
  <c r="AH128" i="2"/>
  <c r="AI128" i="2"/>
  <c r="AJ128" i="2"/>
  <c r="Z129" i="2"/>
  <c r="AA129" i="2"/>
  <c r="AB129" i="2"/>
  <c r="AC129" i="2"/>
  <c r="AD129" i="2"/>
  <c r="AE129" i="2"/>
  <c r="AF129" i="2"/>
  <c r="AG129" i="2"/>
  <c r="AH129" i="2"/>
  <c r="AI129" i="2"/>
  <c r="AJ129" i="2"/>
  <c r="Z130" i="2"/>
  <c r="AA130" i="2"/>
  <c r="AB130" i="2"/>
  <c r="AC130" i="2"/>
  <c r="AD130" i="2"/>
  <c r="AE130" i="2"/>
  <c r="AF130" i="2"/>
  <c r="AG130" i="2"/>
  <c r="AH130" i="2"/>
  <c r="AI130" i="2"/>
  <c r="AJ130" i="2"/>
  <c r="Z131" i="2"/>
  <c r="AA131" i="2"/>
  <c r="AB131" i="2"/>
  <c r="AC131" i="2"/>
  <c r="AD131" i="2"/>
  <c r="AE131" i="2"/>
  <c r="AF131" i="2"/>
  <c r="AG131" i="2"/>
  <c r="AH131" i="2"/>
  <c r="AI131" i="2"/>
  <c r="AJ131" i="2"/>
  <c r="Z132" i="2"/>
  <c r="AA132" i="2"/>
  <c r="AB132" i="2"/>
  <c r="AC132" i="2"/>
  <c r="AD132" i="2"/>
  <c r="AE132" i="2"/>
  <c r="AF132" i="2"/>
  <c r="AG132" i="2"/>
  <c r="AH132" i="2"/>
  <c r="AI132" i="2"/>
  <c r="AJ132" i="2"/>
  <c r="Z133" i="2"/>
  <c r="AA133" i="2"/>
  <c r="AB133" i="2"/>
  <c r="AC133" i="2"/>
  <c r="AD133" i="2"/>
  <c r="AE133" i="2"/>
  <c r="AF133" i="2"/>
  <c r="AG133" i="2"/>
  <c r="AH133" i="2"/>
  <c r="AI133" i="2"/>
  <c r="AJ133" i="2"/>
  <c r="Z134" i="2"/>
  <c r="AA134" i="2"/>
  <c r="AB134" i="2"/>
  <c r="AC134" i="2"/>
  <c r="AD134" i="2"/>
  <c r="AE134" i="2"/>
  <c r="AF134" i="2"/>
  <c r="AG134" i="2"/>
  <c r="AH134" i="2"/>
  <c r="AI134" i="2"/>
  <c r="AJ134" i="2"/>
  <c r="Z135" i="2"/>
  <c r="AA135" i="2"/>
  <c r="AB135" i="2"/>
  <c r="AC135" i="2"/>
  <c r="AD135" i="2"/>
  <c r="AE135" i="2"/>
  <c r="AF135" i="2"/>
  <c r="AG135" i="2"/>
  <c r="AH135" i="2"/>
  <c r="AI135" i="2"/>
  <c r="AJ135" i="2"/>
  <c r="Z136" i="2"/>
  <c r="AA136" i="2"/>
  <c r="AB136" i="2"/>
  <c r="AC136" i="2"/>
  <c r="AD136" i="2"/>
  <c r="AE136" i="2"/>
  <c r="AF136" i="2"/>
  <c r="AG136" i="2"/>
  <c r="AH136" i="2"/>
  <c r="AI136" i="2"/>
  <c r="AJ136" i="2"/>
  <c r="Z137" i="2"/>
  <c r="AA137" i="2"/>
  <c r="AB137" i="2"/>
  <c r="AC137" i="2"/>
  <c r="AD137" i="2"/>
  <c r="AE137" i="2"/>
  <c r="AF137" i="2"/>
  <c r="AG137" i="2"/>
  <c r="AH137" i="2"/>
  <c r="AI137" i="2"/>
  <c r="AJ137" i="2"/>
  <c r="Z138" i="2"/>
  <c r="AA138" i="2"/>
  <c r="AB138" i="2"/>
  <c r="AC138" i="2"/>
  <c r="AD138" i="2"/>
  <c r="AE138" i="2"/>
  <c r="AF138" i="2"/>
  <c r="AG138" i="2"/>
  <c r="AH138" i="2"/>
  <c r="AI138" i="2"/>
  <c r="AJ138" i="2"/>
  <c r="Z139" i="2"/>
  <c r="AA139" i="2"/>
  <c r="AB139" i="2"/>
  <c r="AC139" i="2"/>
  <c r="AD139" i="2"/>
  <c r="AE139" i="2"/>
  <c r="AF139" i="2"/>
  <c r="AG139" i="2"/>
  <c r="AH139" i="2"/>
  <c r="AI139" i="2"/>
  <c r="AJ139" i="2"/>
  <c r="Z140" i="2"/>
  <c r="AA140" i="2"/>
  <c r="AB140" i="2"/>
  <c r="AC140" i="2"/>
  <c r="AD140" i="2"/>
  <c r="AE140" i="2"/>
  <c r="AF140" i="2"/>
  <c r="AG140" i="2"/>
  <c r="AH140" i="2"/>
  <c r="AI140" i="2"/>
  <c r="AJ140" i="2"/>
  <c r="Z141" i="2"/>
  <c r="AA141" i="2"/>
  <c r="AB141" i="2"/>
  <c r="AC141" i="2"/>
  <c r="AD141" i="2"/>
  <c r="AE141" i="2"/>
  <c r="AF141" i="2"/>
  <c r="AG141" i="2"/>
  <c r="AH141" i="2"/>
  <c r="AI141" i="2"/>
  <c r="AJ141" i="2"/>
  <c r="Z142" i="2"/>
  <c r="AA142" i="2"/>
  <c r="AB142" i="2"/>
  <c r="AC142" i="2"/>
  <c r="AD142" i="2"/>
  <c r="AE142" i="2"/>
  <c r="AF142" i="2"/>
  <c r="AG142" i="2"/>
  <c r="AH142" i="2"/>
  <c r="AI142" i="2"/>
  <c r="AJ142" i="2"/>
  <c r="Z143" i="2"/>
  <c r="AA143" i="2"/>
  <c r="AB143" i="2"/>
  <c r="AC143" i="2"/>
  <c r="AD143" i="2"/>
  <c r="AE143" i="2"/>
  <c r="AF143" i="2"/>
  <c r="AG143" i="2"/>
  <c r="AH143" i="2"/>
  <c r="AI143" i="2"/>
  <c r="AJ143" i="2"/>
  <c r="Z144" i="2"/>
  <c r="AA144" i="2"/>
  <c r="AB144" i="2"/>
  <c r="AC144" i="2"/>
  <c r="AD144" i="2"/>
  <c r="AE144" i="2"/>
  <c r="AF144" i="2"/>
  <c r="AG144" i="2"/>
  <c r="AH144" i="2"/>
  <c r="AI144" i="2"/>
  <c r="AJ144" i="2"/>
  <c r="Z145" i="2"/>
  <c r="AA145" i="2"/>
  <c r="AB145" i="2"/>
  <c r="AC145" i="2"/>
  <c r="AD145" i="2"/>
  <c r="AE145" i="2"/>
  <c r="AF145" i="2"/>
  <c r="AG145" i="2"/>
  <c r="AH145" i="2"/>
  <c r="AI145" i="2"/>
  <c r="AJ145" i="2"/>
  <c r="Z146" i="2"/>
  <c r="AA146" i="2"/>
  <c r="AB146" i="2"/>
  <c r="AC146" i="2"/>
  <c r="AD146" i="2"/>
  <c r="AE146" i="2"/>
  <c r="AF146" i="2"/>
  <c r="AG146" i="2"/>
  <c r="AH146" i="2"/>
  <c r="AI146" i="2"/>
  <c r="AJ146" i="2"/>
  <c r="Z147" i="2"/>
  <c r="AA147" i="2"/>
  <c r="AB147" i="2"/>
  <c r="AC147" i="2"/>
  <c r="AD147" i="2"/>
  <c r="AE147" i="2"/>
  <c r="AF147" i="2"/>
  <c r="AG147" i="2"/>
  <c r="AH147" i="2"/>
  <c r="AI147" i="2"/>
  <c r="AJ147" i="2"/>
  <c r="Z148" i="2"/>
  <c r="AA148" i="2"/>
  <c r="AB148" i="2"/>
  <c r="AC148" i="2"/>
  <c r="AD148" i="2"/>
  <c r="AE148" i="2"/>
  <c r="AF148" i="2"/>
  <c r="AG148" i="2"/>
  <c r="AH148" i="2"/>
  <c r="AI148" i="2"/>
  <c r="AJ148" i="2"/>
  <c r="Z149" i="2"/>
  <c r="AA149" i="2"/>
  <c r="AB149" i="2"/>
  <c r="AC149" i="2"/>
  <c r="AD149" i="2"/>
  <c r="AE149" i="2"/>
  <c r="AF149" i="2"/>
  <c r="AG149" i="2"/>
  <c r="AH149" i="2"/>
  <c r="AI149" i="2"/>
  <c r="AJ149" i="2"/>
  <c r="Z150" i="2"/>
  <c r="AA150" i="2"/>
  <c r="AB150" i="2"/>
  <c r="AC150" i="2"/>
  <c r="AD150" i="2"/>
  <c r="AE150" i="2"/>
  <c r="AF150" i="2"/>
  <c r="AG150" i="2"/>
  <c r="AH150" i="2"/>
  <c r="AI150" i="2"/>
  <c r="AJ150" i="2"/>
  <c r="Z151" i="2"/>
  <c r="AA151" i="2"/>
  <c r="AB151" i="2"/>
  <c r="AC151" i="2"/>
  <c r="AD151" i="2"/>
  <c r="AE151" i="2"/>
  <c r="AF151" i="2"/>
  <c r="AG151" i="2"/>
  <c r="AH151" i="2"/>
  <c r="AI151" i="2"/>
  <c r="AJ151" i="2"/>
  <c r="Z152" i="2"/>
  <c r="AA152" i="2"/>
  <c r="AB152" i="2"/>
  <c r="AC152" i="2"/>
  <c r="AD152" i="2"/>
  <c r="AE152" i="2"/>
  <c r="AF152" i="2"/>
  <c r="AG152" i="2"/>
  <c r="AH152" i="2"/>
  <c r="AI152" i="2"/>
  <c r="AJ152" i="2"/>
  <c r="Z153" i="2"/>
  <c r="AA153" i="2"/>
  <c r="AB153" i="2"/>
  <c r="AC153" i="2"/>
  <c r="AD153" i="2"/>
  <c r="AE153" i="2"/>
  <c r="AF153" i="2"/>
  <c r="AG153" i="2"/>
  <c r="AH153" i="2"/>
  <c r="AI153" i="2"/>
  <c r="AJ153" i="2"/>
  <c r="Z154" i="2"/>
  <c r="AA154" i="2"/>
  <c r="AB154" i="2"/>
  <c r="AC154" i="2"/>
  <c r="AD154" i="2"/>
  <c r="AE154" i="2"/>
  <c r="AF154" i="2"/>
  <c r="AG154" i="2"/>
  <c r="AH154" i="2"/>
  <c r="AI154" i="2"/>
  <c r="AJ154" i="2"/>
  <c r="Z155" i="2"/>
  <c r="AA155" i="2"/>
  <c r="AB155" i="2"/>
  <c r="AC155" i="2"/>
  <c r="AD155" i="2"/>
  <c r="AE155" i="2"/>
  <c r="AF155" i="2"/>
  <c r="AG155" i="2"/>
  <c r="AH155" i="2"/>
  <c r="AI155" i="2"/>
  <c r="AJ155" i="2"/>
  <c r="Z156" i="2"/>
  <c r="AA156" i="2"/>
  <c r="AB156" i="2"/>
  <c r="AC156" i="2"/>
  <c r="AD156" i="2"/>
  <c r="AE156" i="2"/>
  <c r="AF156" i="2"/>
  <c r="AG156" i="2"/>
  <c r="AH156" i="2"/>
  <c r="AI156" i="2"/>
  <c r="AJ156" i="2"/>
  <c r="Z157" i="2"/>
  <c r="AA157" i="2"/>
  <c r="AB157" i="2"/>
  <c r="AC157" i="2"/>
  <c r="AD157" i="2"/>
  <c r="AE157" i="2"/>
  <c r="AF157" i="2"/>
  <c r="AG157" i="2"/>
  <c r="AH157" i="2"/>
  <c r="AI157" i="2"/>
  <c r="AJ157" i="2"/>
  <c r="Z158" i="2"/>
  <c r="AA158" i="2"/>
  <c r="AB158" i="2"/>
  <c r="AC158" i="2"/>
  <c r="AD158" i="2"/>
  <c r="AE158" i="2"/>
  <c r="AF158" i="2"/>
  <c r="AG158" i="2"/>
  <c r="AH158" i="2"/>
  <c r="AI158" i="2"/>
  <c r="AJ158" i="2"/>
  <c r="Z159" i="2"/>
  <c r="AA159" i="2"/>
  <c r="AB159" i="2"/>
  <c r="AC159" i="2"/>
  <c r="AD159" i="2"/>
  <c r="AE159" i="2"/>
  <c r="AF159" i="2"/>
  <c r="AG159" i="2"/>
  <c r="AH159" i="2"/>
  <c r="AI159" i="2"/>
  <c r="AJ159" i="2"/>
  <c r="Z160" i="2"/>
  <c r="AA160" i="2"/>
  <c r="AB160" i="2"/>
  <c r="AC160" i="2"/>
  <c r="AD160" i="2"/>
  <c r="AE160" i="2"/>
  <c r="AF160" i="2"/>
  <c r="AG160" i="2"/>
  <c r="AH160" i="2"/>
  <c r="AI160" i="2"/>
  <c r="AJ160" i="2"/>
  <c r="Z161" i="2"/>
  <c r="AA161" i="2"/>
  <c r="AB161" i="2"/>
  <c r="AC161" i="2"/>
  <c r="AD161" i="2"/>
  <c r="AE161" i="2"/>
  <c r="AF161" i="2"/>
  <c r="AG161" i="2"/>
  <c r="AH161" i="2"/>
  <c r="AI161" i="2"/>
  <c r="AJ161" i="2"/>
  <c r="Z162" i="2"/>
  <c r="AA162" i="2"/>
  <c r="AB162" i="2"/>
  <c r="AC162" i="2"/>
  <c r="AD162" i="2"/>
  <c r="AE162" i="2"/>
  <c r="AF162" i="2"/>
  <c r="AG162" i="2"/>
  <c r="AH162" i="2"/>
  <c r="AI162" i="2"/>
  <c r="AJ162" i="2"/>
  <c r="Z163" i="2"/>
  <c r="AA163" i="2"/>
  <c r="AB163" i="2"/>
  <c r="AC163" i="2"/>
  <c r="AD163" i="2"/>
  <c r="AE163" i="2"/>
  <c r="AF163" i="2"/>
  <c r="AG163" i="2"/>
  <c r="AH163" i="2"/>
  <c r="AI163" i="2"/>
  <c r="AJ163" i="2"/>
  <c r="Z164" i="2"/>
  <c r="AA164" i="2"/>
  <c r="AB164" i="2"/>
  <c r="AC164" i="2"/>
  <c r="AD164" i="2"/>
  <c r="AE164" i="2"/>
  <c r="AF164" i="2"/>
  <c r="AG164" i="2"/>
  <c r="AH164" i="2"/>
  <c r="AI164" i="2"/>
  <c r="AJ164" i="2"/>
  <c r="Z165" i="2"/>
  <c r="AA165" i="2"/>
  <c r="AB165" i="2"/>
  <c r="AC165" i="2"/>
  <c r="AD165" i="2"/>
  <c r="AE165" i="2"/>
  <c r="AF165" i="2"/>
  <c r="AG165" i="2"/>
  <c r="AH165" i="2"/>
  <c r="AI165" i="2"/>
  <c r="AJ165" i="2"/>
  <c r="Z166" i="2"/>
  <c r="AA166" i="2"/>
  <c r="AB166" i="2"/>
  <c r="AC166" i="2"/>
  <c r="AD166" i="2"/>
  <c r="AE166" i="2"/>
  <c r="AF166" i="2"/>
  <c r="AG166" i="2"/>
  <c r="AH166" i="2"/>
  <c r="AI166" i="2"/>
  <c r="AJ166" i="2"/>
  <c r="Z167" i="2"/>
  <c r="AA167" i="2"/>
  <c r="AB167" i="2"/>
  <c r="AC167" i="2"/>
  <c r="AD167" i="2"/>
  <c r="AE167" i="2"/>
  <c r="AF167" i="2"/>
  <c r="AG167" i="2"/>
  <c r="AH167" i="2"/>
  <c r="AI167" i="2"/>
  <c r="AJ167" i="2"/>
  <c r="Z168" i="2"/>
  <c r="AA168" i="2"/>
  <c r="AB168" i="2"/>
  <c r="AC168" i="2"/>
  <c r="AD168" i="2"/>
  <c r="AE168" i="2"/>
  <c r="AF168" i="2"/>
  <c r="AG168" i="2"/>
  <c r="AH168" i="2"/>
  <c r="AI168" i="2"/>
  <c r="AJ168" i="2"/>
  <c r="Z169" i="2"/>
  <c r="AA169" i="2"/>
  <c r="AB169" i="2"/>
  <c r="AC169" i="2"/>
  <c r="AD169" i="2"/>
  <c r="AE169" i="2"/>
  <c r="AF169" i="2"/>
  <c r="AG169" i="2"/>
  <c r="AH169" i="2"/>
  <c r="AI169" i="2"/>
  <c r="AJ169" i="2"/>
  <c r="Z170" i="2"/>
  <c r="AA170" i="2"/>
  <c r="AB170" i="2"/>
  <c r="AC170" i="2"/>
  <c r="AD170" i="2"/>
  <c r="AE170" i="2"/>
  <c r="AF170" i="2"/>
  <c r="AG170" i="2"/>
  <c r="AH170" i="2"/>
  <c r="AI170" i="2"/>
  <c r="AJ170" i="2"/>
  <c r="Z171" i="2"/>
  <c r="AA171" i="2"/>
  <c r="AB171" i="2"/>
  <c r="AC171" i="2"/>
  <c r="AD171" i="2"/>
  <c r="AE171" i="2"/>
  <c r="AF171" i="2"/>
  <c r="AG171" i="2"/>
  <c r="AH171" i="2"/>
  <c r="AI171" i="2"/>
  <c r="AJ171" i="2"/>
  <c r="Z172" i="2"/>
  <c r="AA172" i="2"/>
  <c r="AB172" i="2"/>
  <c r="AC172" i="2"/>
  <c r="AD172" i="2"/>
  <c r="AE172" i="2"/>
  <c r="AF172" i="2"/>
  <c r="AG172" i="2"/>
  <c r="AH172" i="2"/>
  <c r="AI172" i="2"/>
  <c r="AJ172" i="2"/>
  <c r="Z173" i="2"/>
  <c r="AA173" i="2"/>
  <c r="AB173" i="2"/>
  <c r="AC173" i="2"/>
  <c r="AD173" i="2"/>
  <c r="AE173" i="2"/>
  <c r="AF173" i="2"/>
  <c r="AG173" i="2"/>
  <c r="AH173" i="2"/>
  <c r="AI173" i="2"/>
  <c r="AJ173" i="2"/>
  <c r="Z174" i="2"/>
  <c r="AA174" i="2"/>
  <c r="AB174" i="2"/>
  <c r="AC174" i="2"/>
  <c r="AD174" i="2"/>
  <c r="AE174" i="2"/>
  <c r="AF174" i="2"/>
  <c r="AG174" i="2"/>
  <c r="AH174" i="2"/>
  <c r="AI174" i="2"/>
  <c r="AJ174" i="2"/>
  <c r="Z175" i="2"/>
  <c r="AA175" i="2"/>
  <c r="AB175" i="2"/>
  <c r="AC175" i="2"/>
  <c r="AD175" i="2"/>
  <c r="AE175" i="2"/>
  <c r="AF175" i="2"/>
  <c r="AG175" i="2"/>
  <c r="AH175" i="2"/>
  <c r="AI175" i="2"/>
  <c r="AJ175" i="2"/>
  <c r="Z4" i="2"/>
  <c r="AJ4" i="2"/>
  <c r="AI4" i="2"/>
  <c r="AH4" i="2"/>
  <c r="AG4" i="2"/>
  <c r="AF4" i="2"/>
  <c r="AE4" i="2"/>
  <c r="AD4" i="2"/>
  <c r="AC4" i="2"/>
  <c r="AB4" i="2"/>
  <c r="AA4" i="2"/>
  <c r="AM4" i="2" l="1"/>
  <c r="AK11" i="2"/>
  <c r="AN4" i="2"/>
  <c r="AO143" i="2"/>
  <c r="AO139" i="2"/>
  <c r="AO135" i="2"/>
  <c r="AO131" i="2"/>
  <c r="AO127" i="2"/>
  <c r="AN124" i="2"/>
  <c r="AO123" i="2"/>
  <c r="AO119" i="2"/>
  <c r="AO115" i="2"/>
  <c r="AO111" i="2"/>
  <c r="AO107" i="2"/>
  <c r="AO103" i="2"/>
  <c r="AO99" i="2"/>
  <c r="AO95" i="2"/>
  <c r="AO91" i="2"/>
  <c r="AO87" i="2"/>
  <c r="AO83" i="2"/>
  <c r="AO79" i="2"/>
  <c r="AO75" i="2"/>
  <c r="AO71" i="2"/>
  <c r="AO67" i="2"/>
  <c r="AO63" i="2"/>
  <c r="AO59" i="2"/>
  <c r="AO47" i="2"/>
  <c r="AO134" i="2"/>
  <c r="AO126" i="2"/>
  <c r="AO118" i="2"/>
  <c r="AO114" i="2"/>
  <c r="AO174" i="2"/>
  <c r="AO158" i="2"/>
  <c r="AO142" i="2"/>
  <c r="AO121" i="2"/>
  <c r="AN164" i="2"/>
  <c r="AN148" i="2"/>
  <c r="AO153" i="2"/>
  <c r="AO145" i="2"/>
  <c r="AM143" i="2"/>
  <c r="AN110" i="2"/>
  <c r="AO98" i="2"/>
  <c r="AO82" i="2"/>
  <c r="AO66" i="2"/>
  <c r="AO50" i="2"/>
  <c r="AO34" i="2"/>
  <c r="AM25" i="2"/>
  <c r="AO18" i="2"/>
  <c r="AM174" i="2"/>
  <c r="AO169" i="2"/>
  <c r="AO161" i="2"/>
  <c r="AM159" i="2"/>
  <c r="AN140" i="2"/>
  <c r="AN136" i="2"/>
  <c r="AM135" i="2"/>
  <c r="AN132" i="2"/>
  <c r="AM131" i="2"/>
  <c r="AN128" i="2"/>
  <c r="AN120" i="2"/>
  <c r="AM89" i="2"/>
  <c r="AO55" i="2"/>
  <c r="AO51" i="2"/>
  <c r="AN46" i="2"/>
  <c r="AO43" i="2"/>
  <c r="AO35" i="2"/>
  <c r="AO31" i="2"/>
  <c r="AO27" i="2"/>
  <c r="AO23" i="2"/>
  <c r="AO19" i="2"/>
  <c r="AO15" i="2"/>
  <c r="AO11" i="2"/>
  <c r="AO7" i="2"/>
  <c r="AO150" i="2"/>
  <c r="AO175" i="2"/>
  <c r="AN168" i="2"/>
  <c r="AM167" i="2"/>
  <c r="AO163" i="2"/>
  <c r="AO159" i="2"/>
  <c r="AO155" i="2"/>
  <c r="AM151" i="2"/>
  <c r="AM147" i="2"/>
  <c r="AN144" i="2"/>
  <c r="AM123" i="2"/>
  <c r="AO166" i="2"/>
  <c r="AM175" i="2"/>
  <c r="AN172" i="2"/>
  <c r="AO171" i="2"/>
  <c r="AM171" i="2"/>
  <c r="AO167" i="2"/>
  <c r="AM163" i="2"/>
  <c r="AN160" i="2"/>
  <c r="AN156" i="2"/>
  <c r="AM155" i="2"/>
  <c r="AN152" i="2"/>
  <c r="AO151" i="2"/>
  <c r="AO147" i="2"/>
  <c r="AM139" i="2"/>
  <c r="AO4" i="2"/>
  <c r="AN173" i="2"/>
  <c r="AO172" i="2"/>
  <c r="AM172" i="2"/>
  <c r="AN169" i="2"/>
  <c r="AO168" i="2"/>
  <c r="AN165" i="2"/>
  <c r="AO164" i="2"/>
  <c r="AM164" i="2"/>
  <c r="AN161" i="2"/>
  <c r="AO160" i="2"/>
  <c r="AN157" i="2"/>
  <c r="AO156" i="2"/>
  <c r="AM156" i="2"/>
  <c r="AN153" i="2"/>
  <c r="AO152" i="2"/>
  <c r="AN149" i="2"/>
  <c r="AO148" i="2"/>
  <c r="AM148" i="2"/>
  <c r="AN145" i="2"/>
  <c r="AO144" i="2"/>
  <c r="AN141" i="2"/>
  <c r="AO140" i="2"/>
  <c r="AM140" i="2"/>
  <c r="AN137" i="2"/>
  <c r="AO136" i="2"/>
  <c r="AN133" i="2"/>
  <c r="AO132" i="2"/>
  <c r="AN129" i="2"/>
  <c r="AO128" i="2"/>
  <c r="AM128" i="2"/>
  <c r="AN125" i="2"/>
  <c r="AO124" i="2"/>
  <c r="AM124" i="2"/>
  <c r="AN121" i="2"/>
  <c r="AO120" i="2"/>
  <c r="AN117" i="2"/>
  <c r="AO116" i="2"/>
  <c r="AM116" i="2"/>
  <c r="AN113" i="2"/>
  <c r="AO112" i="2"/>
  <c r="AM112" i="2"/>
  <c r="AN109" i="2"/>
  <c r="AO108" i="2"/>
  <c r="AM108" i="2"/>
  <c r="AN105" i="2"/>
  <c r="AM105" i="2"/>
  <c r="AO104" i="2"/>
  <c r="AM104" i="2"/>
  <c r="AN101" i="2"/>
  <c r="AO100" i="2"/>
  <c r="AM100" i="2"/>
  <c r="AN97" i="2"/>
  <c r="AO96" i="2"/>
  <c r="AN93" i="2"/>
  <c r="AO92" i="2"/>
  <c r="AN89" i="2"/>
  <c r="AO88" i="2"/>
  <c r="AM88" i="2"/>
  <c r="AN85" i="2"/>
  <c r="AO84" i="2"/>
  <c r="AM84" i="2"/>
  <c r="AN81" i="2"/>
  <c r="AO80" i="2"/>
  <c r="AM80" i="2"/>
  <c r="AN77" i="2"/>
  <c r="AO76" i="2"/>
  <c r="AM76" i="2"/>
  <c r="AN73" i="2"/>
  <c r="AM73" i="2"/>
  <c r="AO72" i="2"/>
  <c r="AM72" i="2"/>
  <c r="AN69" i="2"/>
  <c r="AO68" i="2"/>
  <c r="AM68" i="2"/>
  <c r="AN65" i="2"/>
  <c r="AO64" i="2"/>
  <c r="AM64" i="2"/>
  <c r="AN62" i="2"/>
  <c r="AN61" i="2"/>
  <c r="AO60" i="2"/>
  <c r="AM60" i="2"/>
  <c r="AN57" i="2"/>
  <c r="AO56" i="2"/>
  <c r="AM56" i="2"/>
  <c r="AN53" i="2"/>
  <c r="AO52" i="2"/>
  <c r="AM52" i="2"/>
  <c r="AN49" i="2"/>
  <c r="AO48" i="2"/>
  <c r="AM48" i="2"/>
  <c r="AN45" i="2"/>
  <c r="AO44" i="2"/>
  <c r="AM44" i="2"/>
  <c r="AN41" i="2"/>
  <c r="AM41" i="2"/>
  <c r="AO40" i="2"/>
  <c r="AN37" i="2"/>
  <c r="AO36" i="2"/>
  <c r="AN33" i="2"/>
  <c r="AO32" i="2"/>
  <c r="AM32" i="2"/>
  <c r="AN30" i="2"/>
  <c r="AN29" i="2"/>
  <c r="AO28" i="2"/>
  <c r="AM28" i="2"/>
  <c r="AN25" i="2"/>
  <c r="AO24" i="2"/>
  <c r="AM24" i="2"/>
  <c r="AN21" i="2"/>
  <c r="AO20" i="2"/>
  <c r="AM20" i="2"/>
  <c r="AN17" i="2"/>
  <c r="AO16" i="2"/>
  <c r="AM16" i="2"/>
  <c r="AN13" i="2"/>
  <c r="AO12" i="2"/>
  <c r="AM12" i="2"/>
  <c r="AN9" i="2"/>
  <c r="AM9" i="2"/>
  <c r="AO8" i="2"/>
  <c r="AM8" i="2"/>
  <c r="AN5" i="2"/>
  <c r="AO137" i="2"/>
  <c r="AO129" i="2"/>
  <c r="AM127" i="2"/>
  <c r="AM119" i="2"/>
  <c r="AN94" i="2"/>
  <c r="AN78" i="2"/>
  <c r="AM57" i="2"/>
  <c r="AN14" i="2"/>
  <c r="AO90" i="2"/>
  <c r="AO74" i="2"/>
  <c r="AO58" i="2"/>
  <c r="AO42" i="2"/>
  <c r="AO26" i="2"/>
  <c r="AO10" i="2"/>
  <c r="AM36" i="2"/>
  <c r="AM173" i="2"/>
  <c r="AN166" i="2"/>
  <c r="AO157" i="2"/>
  <c r="AN154" i="2"/>
  <c r="AN150" i="2"/>
  <c r="AM149" i="2"/>
  <c r="AN146" i="2"/>
  <c r="AM145" i="2"/>
  <c r="AN142" i="2"/>
  <c r="AN138" i="2"/>
  <c r="AM137" i="2"/>
  <c r="AO133" i="2"/>
  <c r="AM129" i="2"/>
  <c r="AO125" i="2"/>
  <c r="AM125" i="2"/>
  <c r="AM121" i="2"/>
  <c r="AM117" i="2"/>
  <c r="AM113" i="2"/>
  <c r="AM109" i="2"/>
  <c r="AN102" i="2"/>
  <c r="AN98" i="2"/>
  <c r="AO97" i="2"/>
  <c r="AM97" i="2"/>
  <c r="AO93" i="2"/>
  <c r="AM93" i="2"/>
  <c r="AN90" i="2"/>
  <c r="AO89" i="2"/>
  <c r="AN86" i="2"/>
  <c r="AO85" i="2"/>
  <c r="AM85" i="2"/>
  <c r="AN82" i="2"/>
  <c r="AO81" i="2"/>
  <c r="AM81" i="2"/>
  <c r="AO77" i="2"/>
  <c r="AM77" i="2"/>
  <c r="AN74" i="2"/>
  <c r="AO73" i="2"/>
  <c r="AN70" i="2"/>
  <c r="AO69" i="2"/>
  <c r="AM69" i="2"/>
  <c r="AN66" i="2"/>
  <c r="AO65" i="2"/>
  <c r="AM65" i="2"/>
  <c r="AO61" i="2"/>
  <c r="AM61" i="2"/>
  <c r="AN58" i="2"/>
  <c r="AO57" i="2"/>
  <c r="AN54" i="2"/>
  <c r="AO53" i="2"/>
  <c r="AM53" i="2"/>
  <c r="AN50" i="2"/>
  <c r="AO49" i="2"/>
  <c r="AM49" i="2"/>
  <c r="AO45" i="2"/>
  <c r="AM45" i="2"/>
  <c r="AN42" i="2"/>
  <c r="AO41" i="2"/>
  <c r="AN38" i="2"/>
  <c r="AO37" i="2"/>
  <c r="AM37" i="2"/>
  <c r="AN34" i="2"/>
  <c r="AO33" i="2"/>
  <c r="AM33" i="2"/>
  <c r="AO29" i="2"/>
  <c r="AM29" i="2"/>
  <c r="AN26" i="2"/>
  <c r="AO25" i="2"/>
  <c r="AN22" i="2"/>
  <c r="AO21" i="2"/>
  <c r="AM21" i="2"/>
  <c r="AN18" i="2"/>
  <c r="AO17" i="2"/>
  <c r="AM17" i="2"/>
  <c r="AO13" i="2"/>
  <c r="AM13" i="2"/>
  <c r="AN10" i="2"/>
  <c r="AO9" i="2"/>
  <c r="AN6" i="2"/>
  <c r="AO5" i="2"/>
  <c r="AM5" i="2"/>
  <c r="AM168" i="2"/>
  <c r="AM160" i="2"/>
  <c r="AM152" i="2"/>
  <c r="AM144" i="2"/>
  <c r="AM136" i="2"/>
  <c r="AM132" i="2"/>
  <c r="AM120" i="2"/>
  <c r="AM96" i="2"/>
  <c r="AM92" i="2"/>
  <c r="AM40" i="2"/>
  <c r="AN174" i="2"/>
  <c r="AO173" i="2"/>
  <c r="AN170" i="2"/>
  <c r="AM169" i="2"/>
  <c r="AO165" i="2"/>
  <c r="AM165" i="2"/>
  <c r="AN162" i="2"/>
  <c r="AM161" i="2"/>
  <c r="AN158" i="2"/>
  <c r="AM157" i="2"/>
  <c r="AM153" i="2"/>
  <c r="AO149" i="2"/>
  <c r="AO141" i="2"/>
  <c r="AM141" i="2"/>
  <c r="AN134" i="2"/>
  <c r="AM133" i="2"/>
  <c r="AN130" i="2"/>
  <c r="AN126" i="2"/>
  <c r="AN122" i="2"/>
  <c r="AN118" i="2"/>
  <c r="AO117" i="2"/>
  <c r="AN114" i="2"/>
  <c r="AO113" i="2"/>
  <c r="AO109" i="2"/>
  <c r="AN106" i="2"/>
  <c r="AO105" i="2"/>
  <c r="AO101" i="2"/>
  <c r="AM101" i="2"/>
  <c r="AN175" i="2"/>
  <c r="AO170" i="2"/>
  <c r="AO162" i="2"/>
  <c r="AO154" i="2"/>
  <c r="AO146" i="2"/>
  <c r="AO138" i="2"/>
  <c r="AO130" i="2"/>
  <c r="AO122" i="2"/>
  <c r="AO106" i="2"/>
  <c r="AN171" i="2"/>
  <c r="AM170" i="2"/>
  <c r="AN167" i="2"/>
  <c r="AM166" i="2"/>
  <c r="AN163" i="2"/>
  <c r="AM162" i="2"/>
  <c r="AN159" i="2"/>
  <c r="AM158" i="2"/>
  <c r="AN155" i="2"/>
  <c r="AM154" i="2"/>
  <c r="AN151" i="2"/>
  <c r="AM150" i="2"/>
  <c r="AN147" i="2"/>
  <c r="AM146" i="2"/>
  <c r="AN143" i="2"/>
  <c r="AM142" i="2"/>
  <c r="AN139" i="2"/>
  <c r="AM138" i="2"/>
  <c r="AN135" i="2"/>
  <c r="AM134" i="2"/>
  <c r="AN131" i="2"/>
  <c r="AM130" i="2"/>
  <c r="AN127" i="2"/>
  <c r="AM126" i="2"/>
  <c r="AN123" i="2"/>
  <c r="AM122" i="2"/>
  <c r="AN119" i="2"/>
  <c r="AM118" i="2"/>
  <c r="AN115" i="2"/>
  <c r="AM114" i="2"/>
  <c r="AN111" i="2"/>
  <c r="AO110" i="2"/>
  <c r="AM110" i="2"/>
  <c r="AN107" i="2"/>
  <c r="AM106" i="2"/>
  <c r="AN103" i="2"/>
  <c r="AO102" i="2"/>
  <c r="AM102" i="2"/>
  <c r="AN99" i="2"/>
  <c r="AM98" i="2"/>
  <c r="AN95" i="2"/>
  <c r="AO94" i="2"/>
  <c r="AM94" i="2"/>
  <c r="AN91" i="2"/>
  <c r="AM90" i="2"/>
  <c r="AN87" i="2"/>
  <c r="AO86" i="2"/>
  <c r="AM86" i="2"/>
  <c r="AN83" i="2"/>
  <c r="AM82" i="2"/>
  <c r="AN79" i="2"/>
  <c r="AO78" i="2"/>
  <c r="AM78" i="2"/>
  <c r="AN75" i="2"/>
  <c r="AM74" i="2"/>
  <c r="AN71" i="2"/>
  <c r="AO70" i="2"/>
  <c r="AM70" i="2"/>
  <c r="AN67" i="2"/>
  <c r="AM66" i="2"/>
  <c r="AN63" i="2"/>
  <c r="AO62" i="2"/>
  <c r="AM62" i="2"/>
  <c r="AN59" i="2"/>
  <c r="AM58" i="2"/>
  <c r="AN55" i="2"/>
  <c r="AO54" i="2"/>
  <c r="AM54" i="2"/>
  <c r="AN51" i="2"/>
  <c r="AM50" i="2"/>
  <c r="AN47" i="2"/>
  <c r="AO46" i="2"/>
  <c r="AM46" i="2"/>
  <c r="AN43" i="2"/>
  <c r="AM42" i="2"/>
  <c r="AN39" i="2"/>
  <c r="AO38" i="2"/>
  <c r="AM38" i="2"/>
  <c r="AN35" i="2"/>
  <c r="AM34" i="2"/>
  <c r="AN31" i="2"/>
  <c r="AO30" i="2"/>
  <c r="AM30" i="2"/>
  <c r="AN27" i="2"/>
  <c r="AM26" i="2"/>
  <c r="AN23" i="2"/>
  <c r="AO22" i="2"/>
  <c r="AM22" i="2"/>
  <c r="AN19" i="2"/>
  <c r="AM18" i="2"/>
  <c r="AN15" i="2"/>
  <c r="AO14" i="2"/>
  <c r="AM14" i="2"/>
  <c r="AN11" i="2"/>
  <c r="AM10" i="2"/>
  <c r="AN7" i="2"/>
  <c r="AO6" i="2"/>
  <c r="AM6" i="2"/>
  <c r="AN116" i="2"/>
  <c r="AM115" i="2"/>
  <c r="AN112" i="2"/>
  <c r="AM111" i="2"/>
  <c r="AN108" i="2"/>
  <c r="AM107" i="2"/>
  <c r="AN104" i="2"/>
  <c r="AM103" i="2"/>
  <c r="AN100" i="2"/>
  <c r="AM99" i="2"/>
  <c r="AN96" i="2"/>
  <c r="AM95" i="2"/>
  <c r="AN92" i="2"/>
  <c r="AM91" i="2"/>
  <c r="AN88" i="2"/>
  <c r="AM87" i="2"/>
  <c r="AN84" i="2"/>
  <c r="AM83" i="2"/>
  <c r="AN80" i="2"/>
  <c r="AM79" i="2"/>
  <c r="AN76" i="2"/>
  <c r="AM75" i="2"/>
  <c r="AN72" i="2"/>
  <c r="AM71" i="2"/>
  <c r="AN68" i="2"/>
  <c r="AM67" i="2"/>
  <c r="AN64" i="2"/>
  <c r="AM63" i="2"/>
  <c r="AN60" i="2"/>
  <c r="AM59" i="2"/>
  <c r="AN56" i="2"/>
  <c r="AM55" i="2"/>
  <c r="AN52" i="2"/>
  <c r="AM51" i="2"/>
  <c r="AN48" i="2"/>
  <c r="AM47" i="2"/>
  <c r="AN44" i="2"/>
  <c r="AM43" i="2"/>
  <c r="AN40" i="2"/>
  <c r="AO39" i="2"/>
  <c r="AM39" i="2"/>
  <c r="AN36" i="2"/>
  <c r="AM35" i="2"/>
  <c r="AN32" i="2"/>
  <c r="AM31" i="2"/>
  <c r="AN28" i="2"/>
  <c r="AM27" i="2"/>
  <c r="AN24" i="2"/>
  <c r="AM23" i="2"/>
  <c r="AN20" i="2"/>
  <c r="AM19" i="2"/>
  <c r="AN16" i="2"/>
  <c r="AM15" i="2"/>
  <c r="AN12" i="2"/>
  <c r="AM11" i="2"/>
  <c r="AN8" i="2"/>
  <c r="AM7" i="2"/>
  <c r="AK87" i="2"/>
  <c r="AK71" i="2"/>
  <c r="AK63" i="2"/>
  <c r="AK108" i="2"/>
  <c r="AK112" i="2"/>
  <c r="AK103" i="2"/>
  <c r="AK113" i="2"/>
  <c r="AK109" i="2"/>
  <c r="AK75" i="2"/>
  <c r="AK114" i="2"/>
  <c r="AK110" i="2"/>
  <c r="AK111" i="2"/>
  <c r="AK122" i="2"/>
  <c r="AK95" i="2"/>
  <c r="AK91" i="2"/>
  <c r="AK67" i="2"/>
  <c r="AA176" i="2"/>
  <c r="AA180" i="2" s="1"/>
  <c r="AE176" i="2"/>
  <c r="AE180" i="2" s="1"/>
  <c r="AI176" i="2"/>
  <c r="AI180" i="2" s="1"/>
  <c r="AK167" i="2"/>
  <c r="AK119" i="2"/>
  <c r="AK104" i="2"/>
  <c r="AK96" i="2"/>
  <c r="AK92" i="2"/>
  <c r="AK88" i="2"/>
  <c r="AK84" i="2"/>
  <c r="AK80" i="2"/>
  <c r="AK76" i="2"/>
  <c r="AK72" i="2"/>
  <c r="AK64" i="2"/>
  <c r="AK60" i="2"/>
  <c r="AK120" i="2"/>
  <c r="AK116" i="2"/>
  <c r="AK107" i="2"/>
  <c r="AK105" i="2"/>
  <c r="AK101" i="2"/>
  <c r="AK93" i="2"/>
  <c r="AK89" i="2"/>
  <c r="AK85" i="2"/>
  <c r="AK81" i="2"/>
  <c r="AK77" i="2"/>
  <c r="AK73" i="2"/>
  <c r="AK69" i="2"/>
  <c r="AK65" i="2"/>
  <c r="AK61" i="2"/>
  <c r="AK118" i="2"/>
  <c r="AK83" i="2"/>
  <c r="AK79" i="2"/>
  <c r="AK59" i="2"/>
  <c r="AK121" i="2"/>
  <c r="AK117" i="2"/>
  <c r="AK115" i="2"/>
  <c r="AK102" i="2"/>
  <c r="AK94" i="2"/>
  <c r="AK90" i="2"/>
  <c r="AK86" i="2"/>
  <c r="AK82" i="2"/>
  <c r="AK78" i="2"/>
  <c r="AK74" i="2"/>
  <c r="AK70" i="2"/>
  <c r="AK66" i="2"/>
  <c r="AK62" i="2"/>
  <c r="AK23" i="2"/>
  <c r="AK19" i="2"/>
  <c r="AK15" i="2"/>
  <c r="AK6" i="2"/>
  <c r="AK169" i="2"/>
  <c r="AK157" i="2"/>
  <c r="AK153" i="2"/>
  <c r="AK149" i="2"/>
  <c r="AK141" i="2"/>
  <c r="AK137" i="2"/>
  <c r="AK129" i="2"/>
  <c r="AK123" i="2"/>
  <c r="AK31" i="2"/>
  <c r="AK174" i="2"/>
  <c r="AK171" i="2"/>
  <c r="AK168" i="2"/>
  <c r="AK30" i="2"/>
  <c r="AK170" i="2"/>
  <c r="AK166" i="2"/>
  <c r="AK68" i="2"/>
  <c r="AK57" i="2"/>
  <c r="AK53" i="2"/>
  <c r="AK45" i="2"/>
  <c r="AK41" i="2"/>
  <c r="AK36" i="2"/>
  <c r="AK106" i="2"/>
  <c r="AK97" i="2"/>
  <c r="AK161" i="2"/>
  <c r="AK125" i="2"/>
  <c r="AK49" i="2"/>
  <c r="AK27" i="2"/>
  <c r="AK10" i="2"/>
  <c r="AG176" i="2"/>
  <c r="AG180" i="2" s="1"/>
  <c r="AF176" i="2"/>
  <c r="AF180" i="2" s="1"/>
  <c r="AK158" i="2"/>
  <c r="AK154" i="2"/>
  <c r="AK130" i="2"/>
  <c r="Z176" i="2"/>
  <c r="AB176" i="2"/>
  <c r="AB180" i="2" s="1"/>
  <c r="AK142" i="2"/>
  <c r="AK138" i="2"/>
  <c r="AK126" i="2"/>
  <c r="AK54" i="2"/>
  <c r="AK50" i="2"/>
  <c r="AK46" i="2"/>
  <c r="AK42" i="2"/>
  <c r="AK37" i="2"/>
  <c r="AK33" i="2"/>
  <c r="AK32" i="2"/>
  <c r="AK28" i="2"/>
  <c r="AK24" i="2"/>
  <c r="AK20" i="2"/>
  <c r="AK16" i="2"/>
  <c r="AK7" i="2"/>
  <c r="AK163" i="2"/>
  <c r="AK159" i="2"/>
  <c r="AK155" i="2"/>
  <c r="AK151" i="2"/>
  <c r="AK147" i="2"/>
  <c r="AK143" i="2"/>
  <c r="AK139" i="2"/>
  <c r="AK135" i="2"/>
  <c r="AK131" i="2"/>
  <c r="AK127" i="2"/>
  <c r="AK51" i="2"/>
  <c r="AK47" i="2"/>
  <c r="AK43" i="2"/>
  <c r="AK39" i="2"/>
  <c r="AK34" i="2"/>
  <c r="AK21" i="2"/>
  <c r="AK17" i="2"/>
  <c r="AK12" i="2"/>
  <c r="AK8" i="2"/>
  <c r="AK145" i="2"/>
  <c r="AK133" i="2"/>
  <c r="AC176" i="2"/>
  <c r="AC180" i="2" s="1"/>
  <c r="AJ176" i="2"/>
  <c r="AJ180" i="2" s="1"/>
  <c r="AK175" i="2"/>
  <c r="AK162" i="2"/>
  <c r="AK150" i="2"/>
  <c r="AK134" i="2"/>
  <c r="AD176" i="2"/>
  <c r="AD180" i="2" s="1"/>
  <c r="AH176" i="2"/>
  <c r="AH180" i="2" s="1"/>
  <c r="AK173" i="2"/>
  <c r="AK172" i="2"/>
  <c r="AK164" i="2"/>
  <c r="AK160" i="2"/>
  <c r="AK156" i="2"/>
  <c r="AK152" i="2"/>
  <c r="AK148" i="2"/>
  <c r="AK144" i="2"/>
  <c r="AK140" i="2"/>
  <c r="AK136" i="2"/>
  <c r="AK132" i="2"/>
  <c r="AK128" i="2"/>
  <c r="AK56" i="2"/>
  <c r="AK52" i="2"/>
  <c r="AK48" i="2"/>
  <c r="AK44" i="2"/>
  <c r="AK40" i="2"/>
  <c r="AK35" i="2"/>
  <c r="AK26" i="2"/>
  <c r="AK22" i="2"/>
  <c r="AK18" i="2"/>
  <c r="AK13" i="2"/>
  <c r="AK9" i="2"/>
  <c r="AK4" i="2"/>
  <c r="AK146" i="2"/>
  <c r="AK99" i="2"/>
  <c r="AK55" i="2"/>
  <c r="AK25" i="2"/>
  <c r="AK5" i="2"/>
  <c r="AK124" i="2"/>
  <c r="AK98" i="2"/>
  <c r="AK38" i="2"/>
  <c r="AK14" i="2"/>
  <c r="AK165" i="2"/>
  <c r="AK100" i="2"/>
  <c r="AK58" i="2"/>
  <c r="AK29" i="2"/>
  <c r="AO176" i="2" l="1"/>
  <c r="AM176" i="2"/>
  <c r="AN176" i="2"/>
  <c r="AK176" i="2"/>
  <c r="AK180" i="2" s="1"/>
</calcChain>
</file>

<file path=xl/sharedStrings.xml><?xml version="1.0" encoding="utf-8"?>
<sst xmlns="http://schemas.openxmlformats.org/spreadsheetml/2006/main" count="6434" uniqueCount="1753">
  <si>
    <t>Last Updated on - 03/11/2022 04:32:09 pm</t>
  </si>
  <si>
    <t>School Wise Gender Wise Class Report</t>
  </si>
  <si>
    <t>Sno</t>
  </si>
  <si>
    <t>District</t>
  </si>
  <si>
    <t>Mandal</t>
  </si>
  <si>
    <t>School Code</t>
  </si>
  <si>
    <t>School Name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</si>
  <si>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</si>
  <si>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</si>
  <si>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</si>
  <si>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</si>
  <si>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</si>
  <si>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</si>
  <si>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</si>
  <si>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</si>
  <si>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</si>
  <si>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</si>
  <si>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</si>
  <si>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</si>
  <si>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Boys</t>
  </si>
  <si>
    <t>Girls</t>
  </si>
  <si>
    <t>MANYAM</t>
  </si>
  <si>
    <t>BALIJIPETA</t>
  </si>
  <si>
    <t>IRMINA CONVENT ENGLISH MEDIUM SCHOOL</t>
  </si>
  <si>
    <t>JNANAJYOTHI HIGH SCHOOL</t>
  </si>
  <si>
    <t>JNANA JYOTHI MODEL SCHOOL</t>
  </si>
  <si>
    <t>KGBV BALJIPETA</t>
  </si>
  <si>
    <t>MPPS AJJADA DPEP</t>
  </si>
  <si>
    <t>MPPS AJJADA REGULAR</t>
  </si>
  <si>
    <t>MPPS AMPAVALLI H</t>
  </si>
  <si>
    <t>MPPS ARASADA</t>
  </si>
  <si>
    <t>MPPS ARASADA H</t>
  </si>
  <si>
    <t>MPPS BADEVALASA</t>
  </si>
  <si>
    <t>MPPS BALJIPETA</t>
  </si>
  <si>
    <t>MPPS BHAIRIPURAM</t>
  </si>
  <si>
    <t>MPPSCHAKARAPALLI AGRHM</t>
  </si>
  <si>
    <t>MPPS CHELLIMPETA</t>
  </si>
  <si>
    <t>MPPS CHILAKAPALLE</t>
  </si>
  <si>
    <t>MPPS GALAVILLI</t>
  </si>
  <si>
    <t>MPPS GANGADA DPEPHC</t>
  </si>
  <si>
    <t>MPPS GEDELAPETA</t>
  </si>
  <si>
    <t>MPPS GOWRIPURAM</t>
  </si>
  <si>
    <t>MPPS GUDIVADA COLONY</t>
  </si>
  <si>
    <t>MPPS JANARDHANAPURAM</t>
  </si>
  <si>
    <t>MPPS KOTHA GALAVALLI</t>
  </si>
  <si>
    <t>MPPS KOTHAVANTARAM</t>
  </si>
  <si>
    <t>MPPS MIRTHIVALASA</t>
  </si>
  <si>
    <t>MPPS MIRTHIVALASA DPEP</t>
  </si>
  <si>
    <t>MPPS MURAGADAM</t>
  </si>
  <si>
    <t>MPPS NARANNAIDUVALASA</t>
  </si>
  <si>
    <t>MPPS NARAYANAPURAM</t>
  </si>
  <si>
    <t>MPPS NARAYANAPURAM-2</t>
  </si>
  <si>
    <t>MPPS NOOKALAVADA</t>
  </si>
  <si>
    <t>MPPS PADAMAYAVALASA</t>
  </si>
  <si>
    <t>MPPS PALAGARA</t>
  </si>
  <si>
    <t>MPPS PANUKUVALASA</t>
  </si>
  <si>
    <t>MPPS PEDAPENKI - I</t>
  </si>
  <si>
    <t>MPPS PEDAPENKI - II</t>
  </si>
  <si>
    <t>MPPS PEDAPENKI - III</t>
  </si>
  <si>
    <t>MPPS PEDDIMPETA</t>
  </si>
  <si>
    <t>MPPS POLINAIDUVALASA</t>
  </si>
  <si>
    <t>MPPS RAVIVALASA</t>
  </si>
  <si>
    <t>MPPS SIVARAMPURAM</t>
  </si>
  <si>
    <t>MPPS SRI RANGARAJAPURAM</t>
  </si>
  <si>
    <t>MPPS SUBHADRA</t>
  </si>
  <si>
    <t>MPPS TUMARADA R</t>
  </si>
  <si>
    <t>MPPS VANJARAMPETA</t>
  </si>
  <si>
    <t>MPPS VANTARAM</t>
  </si>
  <si>
    <t>MPPS VENGALARAYAPURAM</t>
  </si>
  <si>
    <t>MPPS VENGAPURAM</t>
  </si>
  <si>
    <t>MPUPS AMPAVALLI</t>
  </si>
  <si>
    <t>MPUPS BARLI</t>
  </si>
  <si>
    <t>MPUPS GALAVILLI</t>
  </si>
  <si>
    <t>MPUPS GANGADA</t>
  </si>
  <si>
    <t>SRI BHARATHI HS TUMARADA</t>
  </si>
  <si>
    <t>SRI BHARATI UPS TUMARADA</t>
  </si>
  <si>
    <t>ZPHS AJJADA</t>
  </si>
  <si>
    <t>ZPHS ARASADA</t>
  </si>
  <si>
    <t>ZPHS BALJIPETA</t>
  </si>
  <si>
    <t>ZPHS CHILAKALAPALLE</t>
  </si>
  <si>
    <t>ZPHS NARANNAIDUVALASA</t>
  </si>
  <si>
    <t>ZPHS NARAYANAPURAM</t>
  </si>
  <si>
    <t>ZPHS PEDAPENKI</t>
  </si>
  <si>
    <t>ZPHS VANTARAM</t>
  </si>
  <si>
    <t>BHAMINI</t>
  </si>
  <si>
    <t>AP MODEL SCHOOLBHAMINI</t>
  </si>
  <si>
    <t>APSWRS BHAMINI</t>
  </si>
  <si>
    <t>A.P.T.W.E.M.R.SCHOOL</t>
  </si>
  <si>
    <t>CANOSA ENGLISH MEDIUM SCHOOL</t>
  </si>
  <si>
    <t>GPSTW BODDAGUDA</t>
  </si>
  <si>
    <t>GPSTW BURJA GUDA</t>
  </si>
  <si>
    <t>GPSTW BUTCHIMANUGUDA</t>
  </si>
  <si>
    <t>GPSTW CHINTALAGUDA</t>
  </si>
  <si>
    <t>GPSTW JAKKARAGUDA</t>
  </si>
  <si>
    <t>GPSTW MANUMAKONDA</t>
  </si>
  <si>
    <t>GPSTW MULAGUDA</t>
  </si>
  <si>
    <t>GPSTW NALLARAIGUDA</t>
  </si>
  <si>
    <t>GPSTW PAKKUDIBHADRA</t>
  </si>
  <si>
    <t>GPSTW POLISHKOTA</t>
  </si>
  <si>
    <t>GPSTW SAVARA DIMMIDI JOLA</t>
  </si>
  <si>
    <t>GPSTW SAVARAPADU</t>
  </si>
  <si>
    <t>GPSTW TATIMANUGUDA</t>
  </si>
  <si>
    <t>GPSTWUP MANUMAKONDA</t>
  </si>
  <si>
    <t>GTWAHS BHAMINI</t>
  </si>
  <si>
    <t>KGBV BHAMINI</t>
  </si>
  <si>
    <t>MPPS ANANTAGIRI</t>
  </si>
  <si>
    <t>MPPS ATTIKOTTURU</t>
  </si>
  <si>
    <t>MPPS BALERU</t>
  </si>
  <si>
    <t>MPPS BALERU COLONY</t>
  </si>
  <si>
    <t>MPPS BALERU R</t>
  </si>
  <si>
    <t>MPPS BATILI</t>
  </si>
  <si>
    <t>MPPS BATTILI COLONY</t>
  </si>
  <si>
    <t>MPPS BELLUMADA</t>
  </si>
  <si>
    <t>MPPS BELLUMADA COLONY</t>
  </si>
  <si>
    <t>MPPS BHAMINI</t>
  </si>
  <si>
    <t>MPPS BHAMINI COLONY</t>
  </si>
  <si>
    <t>MPPS BOMMIKA</t>
  </si>
  <si>
    <t>MPPS BURUJOLA</t>
  </si>
  <si>
    <t>MPPS CHINNADIMILI COLONY</t>
  </si>
  <si>
    <t>MPPS DNR COLONY</t>
  </si>
  <si>
    <t>MPPS GAJAPATINAGARAM</t>
  </si>
  <si>
    <t>MPPS GANASARA II</t>
  </si>
  <si>
    <t>MPPS KATRAGADA[K]</t>
  </si>
  <si>
    <t>MPPS KORAM</t>
  </si>
  <si>
    <t>MPPS KOSIMANUGUDA</t>
  </si>
  <si>
    <t>MPPS LIVIRI COLONY</t>
  </si>
  <si>
    <t>MPPS LOHARAJOLA</t>
  </si>
  <si>
    <t>MPPS MANIGUDA</t>
  </si>
  <si>
    <t>MPPS MULAGUDA</t>
  </si>
  <si>
    <t>MPPS PALAVALASA</t>
  </si>
  <si>
    <t>MPPS PASUKUDI</t>
  </si>
  <si>
    <t>MPPS PEDDADIMILI</t>
  </si>
  <si>
    <t>MPPS POLAVARAM</t>
  </si>
  <si>
    <t>MPPS SANNAIGUDA</t>
  </si>
  <si>
    <t>MPPS SATHIVADA</t>
  </si>
  <si>
    <t>MPPS SINGIDI</t>
  </si>
  <si>
    <t>MPPS SOLIKIRI</t>
  </si>
  <si>
    <t>MPPS THALADA</t>
  </si>
  <si>
    <t>MPPS VADDANGI</t>
  </si>
  <si>
    <t>MPPS YATAMGUDA</t>
  </si>
  <si>
    <t>MPUPS DIMMIDIJOLA</t>
  </si>
  <si>
    <t>MPUPS GANASARA</t>
  </si>
  <si>
    <t>MPUPS GURANDI</t>
  </si>
  <si>
    <t>MPUPS KATRAGADA</t>
  </si>
  <si>
    <t>MPUPS KEESARA</t>
  </si>
  <si>
    <t>MPUPS KOSALI</t>
  </si>
  <si>
    <t>MPUPS LIVIRI</t>
  </si>
  <si>
    <t>MPUPS NERADI</t>
  </si>
  <si>
    <t>MPUPS NULAKAJODU</t>
  </si>
  <si>
    <t>RB PUB SCHOOL SINGIDI</t>
  </si>
  <si>
    <t>VIDYA VIKAS HS GURANDI</t>
  </si>
  <si>
    <t>VIDYA VIKAS PS GURANDI</t>
  </si>
  <si>
    <t>VIJNANA BHARATHI UP SCHOOL BATHILI</t>
  </si>
  <si>
    <t>ZPHS BALERU</t>
  </si>
  <si>
    <t>ZPHS BATTILI</t>
  </si>
  <si>
    <t>ZPHS BHAMINI</t>
  </si>
  <si>
    <t>ZPHS PEDDADIMILI</t>
  </si>
  <si>
    <t>GARUGUBILLI</t>
  </si>
  <si>
    <t>APSWRS G GARUGUBILLI</t>
  </si>
  <si>
    <t>KAVIRAYANI PUBLIC SCHOOL</t>
  </si>
  <si>
    <t>KGBV GARUGUBILLI</t>
  </si>
  <si>
    <t>MPPS BANTUVANIVALASA</t>
  </si>
  <si>
    <t>MPPSBURADA V PURAM</t>
  </si>
  <si>
    <t>MPPS CHILAKAM</t>
  </si>
  <si>
    <t>MPPS CHINAGUDABA</t>
  </si>
  <si>
    <t>MPP SCHOOL NV VALASA</t>
  </si>
  <si>
    <t>MPPS COL NAVIRI</t>
  </si>
  <si>
    <t>MPPSCOL RAOPALLE</t>
  </si>
  <si>
    <t>MPPS DATTIVALASA</t>
  </si>
  <si>
    <t>MPPS GARUGUBILLI</t>
  </si>
  <si>
    <t>MPPS GOLLAVANIVALASA</t>
  </si>
  <si>
    <t>MPPS HIKKIMVALASA</t>
  </si>
  <si>
    <t>MPPS KARRIVALASA</t>
  </si>
  <si>
    <t>MPPS KHADGAVALASA</t>
  </si>
  <si>
    <t>MPPS KOTTURU</t>
  </si>
  <si>
    <t>MPPS K R N VALASA</t>
  </si>
  <si>
    <t>MPPS LAKNAPURAM</t>
  </si>
  <si>
    <t>MPPS MARKONDAPUTTI</t>
  </si>
  <si>
    <t>MPPS NAGURU</t>
  </si>
  <si>
    <t>MPPS PEDAGUDABA</t>
  </si>
  <si>
    <t>MPPS PEDDURU</t>
  </si>
  <si>
    <t>MPPS PITTALAMETTA</t>
  </si>
  <si>
    <t>MPPS RAVIVALASA REG</t>
  </si>
  <si>
    <t>MPPS R DORAVALASA</t>
  </si>
  <si>
    <t>MPPSREG NAVIRI</t>
  </si>
  <si>
    <t>MPPSREG RAOPALLE</t>
  </si>
  <si>
    <t>MPPS SAMBANNAVALASA</t>
  </si>
  <si>
    <t>MPPS SANTHOSHAPURAM</t>
  </si>
  <si>
    <t>MPPS SEEMALAVANIVALASA</t>
  </si>
  <si>
    <t>MPPS SEETHARAMPURAM</t>
  </si>
  <si>
    <t>MPPS SUNKI</t>
  </si>
  <si>
    <t>MPPSSW RAVIVALASA</t>
  </si>
  <si>
    <t>MPPS THOTAPALLE</t>
  </si>
  <si>
    <t>MPPS TRN VALASA</t>
  </si>
  <si>
    <t>MPPS ULLIBHADRA</t>
  </si>
  <si>
    <t>MPPS VALLARIGUDABA</t>
  </si>
  <si>
    <t>MPUPS DALAIVALASA</t>
  </si>
  <si>
    <t>MPUPS GIJABA</t>
  </si>
  <si>
    <t>MPUPS GOTTIVALASA</t>
  </si>
  <si>
    <t>MPUPS KONKADIVARAM</t>
  </si>
  <si>
    <t>MPUPS KOTHAPALLI</t>
  </si>
  <si>
    <t>MPUPS KOTTAVANIVALASA</t>
  </si>
  <si>
    <t>MPUPS MARUPENTA</t>
  </si>
  <si>
    <t>MPUPS SANYASIRAJUPETA</t>
  </si>
  <si>
    <t>MPUPS SIVVAM</t>
  </si>
  <si>
    <t>MPUPS UDDAVOLU</t>
  </si>
  <si>
    <t>SP UPS RAVIVALASA</t>
  </si>
  <si>
    <t>SRI SANKAR SCHOOL</t>
  </si>
  <si>
    <t>SS NKTN GARUGUBILLI</t>
  </si>
  <si>
    <t>SSNKTN HS GARUGUBILLI</t>
  </si>
  <si>
    <t>ZPHS GARUGUBILLI</t>
  </si>
  <si>
    <t>ZPHS KOTTURU</t>
  </si>
  <si>
    <t>ZPHS MARKONDAPUTTI</t>
  </si>
  <si>
    <t>ZPHS NAGURU</t>
  </si>
  <si>
    <t>ZPHS RAOPALLE</t>
  </si>
  <si>
    <t>ZPHS RAVIVALASA</t>
  </si>
  <si>
    <t>ZPHS THOTAPALLI</t>
  </si>
  <si>
    <t>ZPHS ULLIBHADRA</t>
  </si>
  <si>
    <t>G.L.PURAM</t>
  </si>
  <si>
    <t>AIDED ES CHINATALAGUDA ST</t>
  </si>
  <si>
    <t>AIDED P S CHEMUDUGUDA</t>
  </si>
  <si>
    <t>AIDED PS KARIVALASA</t>
  </si>
  <si>
    <t>AIDED P S KUKKIDI</t>
  </si>
  <si>
    <t>AIDED PS LUMBESU</t>
  </si>
  <si>
    <t>AIDED PS TADIKONDA</t>
  </si>
  <si>
    <t>APTWREIS EKALAVYA MDEL RESIDENTIAL SCHOOL</t>
  </si>
  <si>
    <t>APTWRSBOYS BHADRAGIRI</t>
  </si>
  <si>
    <t>APTWRSGIRLS BHADRAGIRI</t>
  </si>
  <si>
    <t>GPS BALESU</t>
  </si>
  <si>
    <t>GPS BEERUPADU</t>
  </si>
  <si>
    <t>GPS BODLAGUDA</t>
  </si>
  <si>
    <t>GPS CH BINNIDI</t>
  </si>
  <si>
    <t>GPS ELWINPETA</t>
  </si>
  <si>
    <t>GPS GADIVANKADHARA</t>
  </si>
  <si>
    <t>GPS GEESADA</t>
  </si>
  <si>
    <t>GPS GL PURAM</t>
  </si>
  <si>
    <t>GPS JK PADU COLNY</t>
  </si>
  <si>
    <t>GPS KEESARI</t>
  </si>
  <si>
    <t>GPS KONDUKUPPA</t>
  </si>
  <si>
    <t>GPS KOTHAGUDA</t>
  </si>
  <si>
    <t>GPS K SIVADA</t>
  </si>
  <si>
    <t>GPS KURASINGI</t>
  </si>
  <si>
    <t>GPS LADA</t>
  </si>
  <si>
    <t>GPS LAKKAGUDA</t>
  </si>
  <si>
    <t>GPS MEDARAGANDA</t>
  </si>
  <si>
    <t>GPS MULABINNIDI</t>
  </si>
  <si>
    <t>GPS MULIGUDA</t>
  </si>
  <si>
    <t>GPS NELLIKIKKUVA</t>
  </si>
  <si>
    <t>GPS PEDAKHARJA</t>
  </si>
  <si>
    <t>GPS PENGUVA</t>
  </si>
  <si>
    <t>GPS P JAMMUVALASA</t>
  </si>
  <si>
    <t>GPS PUSABADI</t>
  </si>
  <si>
    <t>GPS RELLA</t>
  </si>
  <si>
    <t>GPS THOLUKHARJA</t>
  </si>
  <si>
    <t>GPS THOTA</t>
  </si>
  <si>
    <t>GPSTW ADJ BHADRA</t>
  </si>
  <si>
    <t>GPSTW BABBIDI</t>
  </si>
  <si>
    <t>GPSTW BASANGI</t>
  </si>
  <si>
    <t>GPSTW BATUGUDABA</t>
  </si>
  <si>
    <t>GPSTW BODDIDI</t>
  </si>
  <si>
    <t>GPSTW CHAPPAGUDA</t>
  </si>
  <si>
    <t>GPSTW CHINARAVIKONA</t>
  </si>
  <si>
    <t>GPSTW CHINAVANKADHARA</t>
  </si>
  <si>
    <t>GPSTW CHINTAMANUGUD</t>
  </si>
  <si>
    <t>GPSTW CHINTAMANUGUDA</t>
  </si>
  <si>
    <t>GPSTW CH J BHADRA</t>
  </si>
  <si>
    <t>GPSTW CHORUPALLE</t>
  </si>
  <si>
    <t>GPSTW DERUGONDA</t>
  </si>
  <si>
    <t>GPSTW DONGARAKIKKUVA</t>
  </si>
  <si>
    <t>GPSTW DORAKIKKUVA</t>
  </si>
  <si>
    <t>GPS TW GAJULAGUDA</t>
  </si>
  <si>
    <t>GPSTW GEDRAJOLA</t>
  </si>
  <si>
    <t>GPSTW GOWDUGUDA</t>
  </si>
  <si>
    <t>GPSTW GULLALANKA</t>
  </si>
  <si>
    <t>GPSTW GUNADA</t>
  </si>
  <si>
    <t>GPSTW ITCHAPURAM</t>
  </si>
  <si>
    <t>GPSTW JAPAI</t>
  </si>
  <si>
    <t>GPSTW KEDARIPURAM COL</t>
  </si>
  <si>
    <t>GPSTW KESARIGUDA</t>
  </si>
  <si>
    <t>GPS TW KITHALAMBA</t>
  </si>
  <si>
    <t>GPSTW KORATIGUDA</t>
  </si>
  <si>
    <t>GPSTW KOSAGUDA</t>
  </si>
  <si>
    <t>GPSTW KOTHAVALASA</t>
  </si>
  <si>
    <t>GPSTW KUDDA</t>
  </si>
  <si>
    <t>GPSTW KUDDAPAVALASA</t>
  </si>
  <si>
    <t>GPSTW KUMBAYAGUDA</t>
  </si>
  <si>
    <t>GPSTW KUSA</t>
  </si>
  <si>
    <t>GPSTW LAPPITI</t>
  </si>
  <si>
    <t>GPSTW LOVA LAKSHMIPURAM</t>
  </si>
  <si>
    <t>GPSTW MALLUGUDA</t>
  </si>
  <si>
    <t>GPS TW MORAMMAGUDA</t>
  </si>
  <si>
    <t>GPSTW MULAJAMMU</t>
  </si>
  <si>
    <t>GPS TW MURADA</t>
  </si>
  <si>
    <t>GPSTW NIGARAM</t>
  </si>
  <si>
    <t>GPSTW NONDRUKONA</t>
  </si>
  <si>
    <t>GPSTW P AMITI COL</t>
  </si>
  <si>
    <t>GPSTW PEDDAGUDA</t>
  </si>
  <si>
    <t>GPSTW PILLIGUDA</t>
  </si>
  <si>
    <t>GPSTW PULIGUDA</t>
  </si>
  <si>
    <t>GPSTW REGULAPADU</t>
  </si>
  <si>
    <t>GPS TW RUSHINI COLNY</t>
  </si>
  <si>
    <t>GPSTW SANDHIGUDA</t>
  </si>
  <si>
    <t>GPSTW SEEMALAGUDA</t>
  </si>
  <si>
    <t>GPSTW SEEMALAVALASA</t>
  </si>
  <si>
    <t>GPSTW SIKALABHAI</t>
  </si>
  <si>
    <t>GPSTW SIKHARAPAI</t>
  </si>
  <si>
    <t>GPSTW S KALIGOTTU</t>
  </si>
  <si>
    <t>GPSTW THAMBAMGUDA</t>
  </si>
  <si>
    <t>GPSTW TIKKABAI</t>
  </si>
  <si>
    <t>GPSTW VADABAI</t>
  </si>
  <si>
    <t>GPSTW VADAPUTTI</t>
  </si>
  <si>
    <t>GPSTW VAMASI</t>
  </si>
  <si>
    <t>GPSTW VANAKABADI</t>
  </si>
  <si>
    <t>GPS TW VANDIDI</t>
  </si>
  <si>
    <t>GPSTW Y TADI KONDA</t>
  </si>
  <si>
    <t>GPS URITI</t>
  </si>
  <si>
    <t>GPS VADAJANGI</t>
  </si>
  <si>
    <t>GPS VALLADA</t>
  </si>
  <si>
    <t>GPS VANGARA</t>
  </si>
  <si>
    <t>GTWAHSGIRLS REGIDI</t>
  </si>
  <si>
    <t>GTWAS BEERUPADU</t>
  </si>
  <si>
    <t>GTWAS BHADRAGIRI</t>
  </si>
  <si>
    <t>GTWAS DORAJAMMU</t>
  </si>
  <si>
    <t>GTWAS DUDDUKHALLU</t>
  </si>
  <si>
    <t>GTWASGIRLS P AMITI</t>
  </si>
  <si>
    <t>GTWAS GORADA</t>
  </si>
  <si>
    <t>GTWAS KEDARIPURAM COL</t>
  </si>
  <si>
    <t>GTWAS KOSANGIBHADRA</t>
  </si>
  <si>
    <t>GTWAS KOTHAGUDA</t>
  </si>
  <si>
    <t>GTWAS TADIKONDA</t>
  </si>
  <si>
    <t>GTWAS TIKKABAI</t>
  </si>
  <si>
    <t>GUPS KEDARIPURAM</t>
  </si>
  <si>
    <t>KGBV G.L.PURAM</t>
  </si>
  <si>
    <t>MPPS ADDAMGUDA</t>
  </si>
  <si>
    <t>MPPS ATCHABA</t>
  </si>
  <si>
    <t>MPPS BAYYADA</t>
  </si>
  <si>
    <t>MPPS BELLIDI</t>
  </si>
  <si>
    <t>MPPS BUDDAMMAKHARJA</t>
  </si>
  <si>
    <t>MPPS CHINAGEESADA</t>
  </si>
  <si>
    <t>MPPS CHINTALAPADU</t>
  </si>
  <si>
    <t>MPPS DADUPURAM</t>
  </si>
  <si>
    <t>MPPS DEPPIGUDA</t>
  </si>
  <si>
    <t>MPPS DIGUVADERUVADA</t>
  </si>
  <si>
    <t>MPPS DIGUVAMANDA</t>
  </si>
  <si>
    <t>MPPS DOLUKONA</t>
  </si>
  <si>
    <t>MPPS DUDDUKHALLU</t>
  </si>
  <si>
    <t>MPPS ELWINPETA</t>
  </si>
  <si>
    <t>MPPS ELWINPETA PB COL</t>
  </si>
  <si>
    <t>MPPS GADDI COL GLPURAM</t>
  </si>
  <si>
    <t>MPPS GOPALAPURAM</t>
  </si>
  <si>
    <t>MPPS GORADA</t>
  </si>
  <si>
    <t>MPPS GORATI</t>
  </si>
  <si>
    <t>MPPS IJJAKAI</t>
  </si>
  <si>
    <t>MPPS IRIDI</t>
  </si>
  <si>
    <t>MPPS JARNA</t>
  </si>
  <si>
    <t>MPPS JOGIPURAM</t>
  </si>
  <si>
    <t>MPPS KALIGOTTU</t>
  </si>
  <si>
    <t>MPPS KALLITI</t>
  </si>
  <si>
    <t>MPPS KANASINGI</t>
  </si>
  <si>
    <t>MPPS KANNAYYAGUDA</t>
  </si>
  <si>
    <t>MPPS KAPPAKALLU</t>
  </si>
  <si>
    <t>MPPS KONDAKUNERU</t>
  </si>
  <si>
    <t>MPPS KONDAVADA</t>
  </si>
  <si>
    <t>MPPS KONTESU</t>
  </si>
  <si>
    <t>MPPS KOSANGIBADRA</t>
  </si>
  <si>
    <t>MPPS MALLUGUDA</t>
  </si>
  <si>
    <t>MPPS MANGALAPURAM</t>
  </si>
  <si>
    <t>MPPS MANTRAJOLA</t>
  </si>
  <si>
    <t>MPPS MORAMA</t>
  </si>
  <si>
    <t>MPPS NONDRUKONDA</t>
  </si>
  <si>
    <t>MPPS PUTTAGUDA</t>
  </si>
  <si>
    <t>MPPS RASABADI</t>
  </si>
  <si>
    <t>MPPS RAYAGADAJAMMU</t>
  </si>
  <si>
    <t>MPPS REGIDI</t>
  </si>
  <si>
    <t>MPPS SADUNUGUDA</t>
  </si>
  <si>
    <t>MPPS SAMBUGUDA</t>
  </si>
  <si>
    <t>MPPS SANDHIGUDA</t>
  </si>
  <si>
    <t>MPPS SAVARAKOTAPADU</t>
  </si>
  <si>
    <t>MPPS SEEMALAVALASA</t>
  </si>
  <si>
    <t>MPPS TANKU</t>
  </si>
  <si>
    <t>MPPS TENKASINGI</t>
  </si>
  <si>
    <t>MPPS THATISEELA</t>
  </si>
  <si>
    <t>MPPS TIKKABAI</t>
  </si>
  <si>
    <t>MPPS VANJARAPUGUDA</t>
  </si>
  <si>
    <t>MPPS VAPPANGI</t>
  </si>
  <si>
    <t>MPPS VATHADA</t>
  </si>
  <si>
    <t>MPPS VONDRUBHANGI</t>
  </si>
  <si>
    <t>MPPS Y CHORUPALLI</t>
  </si>
  <si>
    <t>NEW LIFE MISSION UP SCHOOL</t>
  </si>
  <si>
    <t>SARASWATHI VIDYA NIKETAN</t>
  </si>
  <si>
    <t>ZPHS GLPURAM</t>
  </si>
  <si>
    <t>JIYYAMMAVALASA</t>
  </si>
  <si>
    <t>AIDED PS LAXMIPETA</t>
  </si>
  <si>
    <t>GPS CHINADODIJA</t>
  </si>
  <si>
    <t>GPS CH THOLUMANDA</t>
  </si>
  <si>
    <t>GPS KONDANIDAGALLU</t>
  </si>
  <si>
    <t>GPS PEDADODIJA</t>
  </si>
  <si>
    <t>GPSTW BALLERU</t>
  </si>
  <si>
    <t>GPSTW BALLERUGUDA</t>
  </si>
  <si>
    <t>GPSTW BILLAMANUGUDA</t>
  </si>
  <si>
    <t>GPSTW BODDUVALASA</t>
  </si>
  <si>
    <t>GPSTW CHAPARAIGUDA</t>
  </si>
  <si>
    <t>GPSTW CH THOLUMANDA</t>
  </si>
  <si>
    <t>GPS TW DANGABADRA GADABA VALASA</t>
  </si>
  <si>
    <t>GPSTW GORLI</t>
  </si>
  <si>
    <t>GPSTW JAMMUVALSA</t>
  </si>
  <si>
    <t>GPSTW KIDIGESU</t>
  </si>
  <si>
    <t>GPSTW NADIMISIRIPI</t>
  </si>
  <si>
    <t>GPSTW NEELKANTAPURAM</t>
  </si>
  <si>
    <t>GPSTW NIDAGALLUGUDA</t>
  </si>
  <si>
    <t>GPSTW PALLAPUSIRIPI</t>
  </si>
  <si>
    <t>GPSTW PANDRASINGI</t>
  </si>
  <si>
    <t>GPSTW TK JAMMU</t>
  </si>
  <si>
    <t>GPSTW TUMMIGUDA</t>
  </si>
  <si>
    <t>GPSTW VANAJA</t>
  </si>
  <si>
    <t>GTWAHS JIYYAMMAVALASA</t>
  </si>
  <si>
    <t>GTWAS PT MANDA</t>
  </si>
  <si>
    <t>GTWAS R R B PURAM</t>
  </si>
  <si>
    <t>GTWAS TK JAMMU</t>
  </si>
  <si>
    <t>GTWAS VANAJA</t>
  </si>
  <si>
    <t>KGBV CHINAMERANGI</t>
  </si>
  <si>
    <t>MPPS A D VALSA</t>
  </si>
  <si>
    <t>MPPS ALLUVADA</t>
  </si>
  <si>
    <t>MPPS ,ARNADA</t>
  </si>
  <si>
    <t>MPPS BATLABHADRA</t>
  </si>
  <si>
    <t>MPPS BJ PURAM</t>
  </si>
  <si>
    <t>MPPS CHILAKALA V VALSA</t>
  </si>
  <si>
    <t>MPPS CHINABUDDIDI</t>
  </si>
  <si>
    <t>MPPS CHINAKUDAMA</t>
  </si>
  <si>
    <t>MPPS CHINAMERANGI</t>
  </si>
  <si>
    <t>MPPS CHINAMERANGI- HC</t>
  </si>
  <si>
    <t>MPPS CHINAMERANGI PN COL</t>
  </si>
  <si>
    <t>MPPS CHINATUMBALI</t>
  </si>
  <si>
    <t>MPPS CHINTALABELAGAM</t>
  </si>
  <si>
    <t>MPPS CH MERANGI MEDARA</t>
  </si>
  <si>
    <t>MPPS CH RAJAPURAM</t>
  </si>
  <si>
    <t>MPPS DASARIPETA</t>
  </si>
  <si>
    <t>MPPS D BADRA - ARNADA</t>
  </si>
  <si>
    <t>MPPS DRAKSHINI</t>
  </si>
  <si>
    <t>MPPS GADABAVALASA</t>
  </si>
  <si>
    <t>MPPS GADISINGUPURAM</t>
  </si>
  <si>
    <t>MPPS GANGAMMAPETA</t>
  </si>
  <si>
    <t>MPPS GAVARAMMAPETA</t>
  </si>
  <si>
    <t>MPPS GEDDATIRUVADA</t>
  </si>
  <si>
    <t>MPPS JIYYAMMAVALSA</t>
  </si>
  <si>
    <t>MPPS JIYYAMMAVALSA HC</t>
  </si>
  <si>
    <t>MPPS JOGIRAJUPETA</t>
  </si>
  <si>
    <t>MPPS K DORA VALASA</t>
  </si>
  <si>
    <t>MPPS KONDACHILAKAM</t>
  </si>
  <si>
    <t>MPPS KUDAMA</t>
  </si>
  <si>
    <t>MPPS KUNDARATIRUVADA</t>
  </si>
  <si>
    <t>MPPS LAKSHIMIPURAM</t>
  </si>
  <si>
    <t>MPPS LINGALAVALASA</t>
  </si>
  <si>
    <t>MPPS NEECHAKAVALASA</t>
  </si>
  <si>
    <t>MPPS NEELAMAMBAPUR</t>
  </si>
  <si>
    <t>MPPS PANDULA V VALSA</t>
  </si>
  <si>
    <t>MPPS PEDABUDDIDI</t>
  </si>
  <si>
    <t>MPPS PEDABUDDIDI BC</t>
  </si>
  <si>
    <t>MPPS PEDA MERANGI S</t>
  </si>
  <si>
    <t>MPPS PIPPALABADRA</t>
  </si>
  <si>
    <t>MPPS RAJAYYAPETA</t>
  </si>
  <si>
    <t>MPPS RAVADA</t>
  </si>
  <si>
    <t>MPPS R N VALASA</t>
  </si>
  <si>
    <t>MPPS SINGANAPURAM</t>
  </si>
  <si>
    <t>MPPS SUBADRAMMAVALSA</t>
  </si>
  <si>
    <t>MPPS TALLADUMMA</t>
  </si>
  <si>
    <t>MPPS TUMMALAVALASA</t>
  </si>
  <si>
    <t>MPPS VENKATRAJPURM</t>
  </si>
  <si>
    <t>MPUPS ANKAVARAM</t>
  </si>
  <si>
    <t>MPUPS BASANGI</t>
  </si>
  <si>
    <t>MPUPS BITRAPADU</t>
  </si>
  <si>
    <t>MPUPS ITIKA</t>
  </si>
  <si>
    <t>MPUPS JOGULADUMMA</t>
  </si>
  <si>
    <t>MPUPS PARAJAPADU</t>
  </si>
  <si>
    <t>MPUPS SIKHABADI</t>
  </si>
  <si>
    <t>MPUPS TUMBALI</t>
  </si>
  <si>
    <t>MPUPS TURAKA N VALASA</t>
  </si>
  <si>
    <t>SRI SATYA KAILAS PUBLIC S</t>
  </si>
  <si>
    <t>SRI VIV PS BJ PURAM</t>
  </si>
  <si>
    <t>S.S.K.P.P.SCHOOL</t>
  </si>
  <si>
    <t>SSV NIKETAN CHINAMERANGI</t>
  </si>
  <si>
    <t>TIRUMALA SAI VIDYANIKETAN</t>
  </si>
  <si>
    <t>ZPHS B J PURAM</t>
  </si>
  <si>
    <t>ZPHS CHINAKUDAMA</t>
  </si>
  <si>
    <t>ZPHS CHINAMERANGI</t>
  </si>
  <si>
    <t>ZPHS JIYYAMMAVALASA</t>
  </si>
  <si>
    <t>ZPHS PEDABUDDIDI</t>
  </si>
  <si>
    <t>ZPHS PEDAMERANGI</t>
  </si>
  <si>
    <t>ZPHS PIPPALABADRA</t>
  </si>
  <si>
    <t>KOMARADA</t>
  </si>
  <si>
    <t>AIDEDPS NAYA</t>
  </si>
  <si>
    <t>APSWRS KOMARADA</t>
  </si>
  <si>
    <t>APTWRSBOYS KOMARADA</t>
  </si>
  <si>
    <t>GPS LANJA</t>
  </si>
  <si>
    <t>GPSTW ALLUWADA</t>
  </si>
  <si>
    <t>GPSTW ANKULLAVALSA</t>
  </si>
  <si>
    <t>GPSTW BADDIDI</t>
  </si>
  <si>
    <t>GPSTW BALLAPADU</t>
  </si>
  <si>
    <t>GPSTW BANDAVALASA</t>
  </si>
  <si>
    <t>GPSTW BANJUKUPPA</t>
  </si>
  <si>
    <t>GPSTW BATTIVANIVALASA</t>
  </si>
  <si>
    <t>GPSTW BEDDA</t>
  </si>
  <si>
    <t>GPSTW BODDAVALSA</t>
  </si>
  <si>
    <t>GPSTW BURJAVALSA</t>
  </si>
  <si>
    <t>GPSTW CHINAKHERJALA</t>
  </si>
  <si>
    <t>GPSTW DERUPADU</t>
  </si>
  <si>
    <t>GPSTW D GUNADA</t>
  </si>
  <si>
    <t>GPSTW GORLEMMA</t>
  </si>
  <si>
    <t>GPSTW G TEELESU</t>
  </si>
  <si>
    <t>GPSTW GUJJABADI</t>
  </si>
  <si>
    <t>GPSTW GUNAKALLU</t>
  </si>
  <si>
    <t>GPSTW INDIRANAGARAM</t>
  </si>
  <si>
    <t>GPSTW JALA</t>
  </si>
  <si>
    <t>GPSTW JOPPANGI</t>
  </si>
  <si>
    <t>GPSTW KARLAGANDA</t>
  </si>
  <si>
    <t>GPSTW KEMISEELA</t>
  </si>
  <si>
    <t>GPSTW KONA</t>
  </si>
  <si>
    <t>GPSTW KONDAKUNERU</t>
  </si>
  <si>
    <t>GPSTW KUSTHURU</t>
  </si>
  <si>
    <t>GPSTW LADDA</t>
  </si>
  <si>
    <t>GPSTW PELLIGUDDI</t>
  </si>
  <si>
    <t>GPSTW PODUGUVALSA</t>
  </si>
  <si>
    <t>GPSTW POORNAPADU</t>
  </si>
  <si>
    <t>GPSTW PUSANANDI</t>
  </si>
  <si>
    <t>GPSTW RAVIKARRIVALASA</t>
  </si>
  <si>
    <t>GPSTW S GUNADA</t>
  </si>
  <si>
    <t>GPSTW TADANGIVLASA</t>
  </si>
  <si>
    <t>GPSTW TEEGALAPADU</t>
  </si>
  <si>
    <t>GPS TW VANABADI</t>
  </si>
  <si>
    <t>GPSTW VANADARA</t>
  </si>
  <si>
    <t>GPS TW VANKABADI</t>
  </si>
  <si>
    <t>GPSTW VOOTAKOSU</t>
  </si>
  <si>
    <t>GPS TW VULIPIRIVALSA</t>
  </si>
  <si>
    <t>GTWASGIRLS KOMARADA</t>
  </si>
  <si>
    <t>GTWAS KEMISEELA</t>
  </si>
  <si>
    <t>GTWAS PEDAKHERJALA</t>
  </si>
  <si>
    <t>GTWAS ULIPIRI</t>
  </si>
  <si>
    <t>GTWAS YENDABHADRA</t>
  </si>
  <si>
    <t>KGBV KOMARADA</t>
  </si>
  <si>
    <t>MPPS ANTIVALSA</t>
  </si>
  <si>
    <t>MPPS ARTHAM</t>
  </si>
  <si>
    <t>MPPS BINNIDI</t>
  </si>
  <si>
    <t>MPPS CHEEDIPALLE</t>
  </si>
  <si>
    <t>MPPS CHEKKAVALSA</t>
  </si>
  <si>
    <t>MPPS CH G REGUVALSA</t>
  </si>
  <si>
    <t>MPPS DALAIPETA</t>
  </si>
  <si>
    <t>MPPS DANGABHADRA</t>
  </si>
  <si>
    <t>MPPS DEVUKONA</t>
  </si>
  <si>
    <t>MPPS DUGGI</t>
  </si>
  <si>
    <t>MPPS EDULAVALSA</t>
  </si>
  <si>
    <t>MPPS GAJULAGUDA</t>
  </si>
  <si>
    <t>MPPS G REGUVALSA</t>
  </si>
  <si>
    <t>MPPS GUDDAM</t>
  </si>
  <si>
    <t>MPPS GUMADA</t>
  </si>
  <si>
    <t>MPPS GUMPA GADABAVALSA</t>
  </si>
  <si>
    <t>MPPS GUNNANAPURAM</t>
  </si>
  <si>
    <t>MPPS JAKURU</t>
  </si>
  <si>
    <t>MPPS KALLIKOTA</t>
  </si>
  <si>
    <t>MPPS KAMBAVALSA</t>
  </si>
  <si>
    <t>MPPS KANDIVALASA</t>
  </si>
  <si>
    <t>MPPS KODULAGUMPA</t>
  </si>
  <si>
    <t>MPPS KOMARADA BC COL</t>
  </si>
  <si>
    <t>MPPS KOMARADA COL</t>
  </si>
  <si>
    <t>MPPS KOMARADAH</t>
  </si>
  <si>
    <t>MPPS KOMATLAPETA</t>
  </si>
  <si>
    <t>MPPS KONAVALSA</t>
  </si>
  <si>
    <t>MPPS KORISEELA</t>
  </si>
  <si>
    <t>MPPS KOTHAVALSA</t>
  </si>
  <si>
    <t>MPPS KOTIPAM BC COL</t>
  </si>
  <si>
    <t>MPPS KUMBHIKOTA</t>
  </si>
  <si>
    <t>MPPS KUMMARIGUNTA</t>
  </si>
  <si>
    <t>MPPS KUNTESU</t>
  </si>
  <si>
    <t>MPPS LABESU</t>
  </si>
  <si>
    <t>MPPS MADALANGI</t>
  </si>
  <si>
    <t>MPPS MARKONDA PUTTI COL</t>
  </si>
  <si>
    <t>MPPS MARRIGUDA</t>
  </si>
  <si>
    <t>MPPS MASIMANDA</t>
  </si>
  <si>
    <t>MPPS NIMMALAPADU</t>
  </si>
  <si>
    <t>MPPS PALEM</t>
  </si>
  <si>
    <t>MPPS PATAKALLIKOTA</t>
  </si>
  <si>
    <t>MPPS PEDAKHERJALA</t>
  </si>
  <si>
    <t>MPPS PEDAPEDUMU</t>
  </si>
  <si>
    <t>MPPS PEDASEKHA</t>
  </si>
  <si>
    <t>MPPS PUDESU</t>
  </si>
  <si>
    <t>MPPS PUJARIGUDA</t>
  </si>
  <si>
    <t>MPPS PULIGUMMI</t>
  </si>
  <si>
    <t>MPPS RAMABHADRAPURAM</t>
  </si>
  <si>
    <t>MPPS RAVIKONA</t>
  </si>
  <si>
    <t>MPPS RAYAPURAM</t>
  </si>
  <si>
    <t>MPPS REBBA</t>
  </si>
  <si>
    <t>MPPS SANKESU</t>
  </si>
  <si>
    <t>MPPS SARUGUDUGUDA</t>
  </si>
  <si>
    <t>MPPS SARVAPADU</t>
  </si>
  <si>
    <t>MPPS SEESADAVALASA</t>
  </si>
  <si>
    <t>MPPS SHIKAVARAM</t>
  </si>
  <si>
    <t>MPPS SITAMAMBAPURAMA</t>
  </si>
  <si>
    <t>MPPS SITAMAMBAPURAMG</t>
  </si>
  <si>
    <t>MPPS SIVINI</t>
  </si>
  <si>
    <t>MPPS SOMINAIDUVALASA</t>
  </si>
  <si>
    <t>MPPS THOMUDU</t>
  </si>
  <si>
    <t>MPPS TULASIVALSA</t>
  </si>
  <si>
    <t>MPPS VANNAM</t>
  </si>
  <si>
    <t>MPPS VIKRAMPURAM</t>
  </si>
  <si>
    <t>MPPS VIKRAMPURAM BC</t>
  </si>
  <si>
    <t>MPUPS CHANDRAMPETA</t>
  </si>
  <si>
    <t>MPUPS CHOLLAPADAM</t>
  </si>
  <si>
    <t>MPUPS KOTTU</t>
  </si>
  <si>
    <t>MPUPS KUNERU</t>
  </si>
  <si>
    <t>MPUPS PARASURAMPURAM</t>
  </si>
  <si>
    <t>MPUPS RAJYALAXMIPURAM</t>
  </si>
  <si>
    <t>SAIBABA VIDYANIKETHAN SCHOOL</t>
  </si>
  <si>
    <t>SRI SAI VIDYA NIKETHAN</t>
  </si>
  <si>
    <t>VISWODAYA PUB. SCH</t>
  </si>
  <si>
    <t>ZPHS DALAIPETA</t>
  </si>
  <si>
    <t>ZPHS GUNNANAPURAM</t>
  </si>
  <si>
    <t>ZPHS KOMARADA</t>
  </si>
  <si>
    <t>ZPHS KOTIPAM</t>
  </si>
  <si>
    <t>ZPHS MADALANGI</t>
  </si>
  <si>
    <t>ZPHS VIKRAMAPURAM</t>
  </si>
  <si>
    <t>KURUPAM</t>
  </si>
  <si>
    <t>AIDED P S DHULIKUPPA</t>
  </si>
  <si>
    <t>AIDED P S DONGALA BARAMANI</t>
  </si>
  <si>
    <t>AIDED P S GADABAVALASA</t>
  </si>
  <si>
    <t>AIDED P S GUJJUVAI</t>
  </si>
  <si>
    <t>AIDED P S GUMMA</t>
  </si>
  <si>
    <t>AIDED P S LANDAGORLI</t>
  </si>
  <si>
    <t>AIDED P S NERADUVALASA</t>
  </si>
  <si>
    <t>AIDED P S PELLIVALASA</t>
  </si>
  <si>
    <t>AIDED P S P LEVIDI</t>
  </si>
  <si>
    <t>AIDED P S RAJJALI</t>
  </si>
  <si>
    <t>AIDED P S RASTAKUNTUBAI</t>
  </si>
  <si>
    <t>AIDED P S YEGULAVADA</t>
  </si>
  <si>
    <t>APMS KURUPAM</t>
  </si>
  <si>
    <t>APTW EKALAVYA MODEL RESIDENTIAL SCHOOL</t>
  </si>
  <si>
    <t>GPS ADVANAMGUDA</t>
  </si>
  <si>
    <t>GPS BODDADUGUDA</t>
  </si>
  <si>
    <t>GPS DANGULAGUDA</t>
  </si>
  <si>
    <t>GPS D KEEDAVAI</t>
  </si>
  <si>
    <t>GPS D L PURAM</t>
  </si>
  <si>
    <t>GPS G DORAVALASA</t>
  </si>
  <si>
    <t>GPS GOLLAGANIGUDA</t>
  </si>
  <si>
    <t>GPS G SIVADA</t>
  </si>
  <si>
    <t>GPS JARADA</t>
  </si>
  <si>
    <t>GPS KAAGUMANUGUDA</t>
  </si>
  <si>
    <t>GPS KAIRADA</t>
  </si>
  <si>
    <t>GPS K KOTHAGUDA</t>
  </si>
  <si>
    <t>GPS KONDABARIDI</t>
  </si>
  <si>
    <t>GPS MANTIKONDA</t>
  </si>
  <si>
    <t>GPS MONDEMKHALLU</t>
  </si>
  <si>
    <t>GPS NAGARA</t>
  </si>
  <si>
    <t>GPS NAGARAGUDA</t>
  </si>
  <si>
    <t>GPS N.KOTHAGUDA</t>
  </si>
  <si>
    <t>GPS PANASABHADRA</t>
  </si>
  <si>
    <t>GPS PEDANTIJOLA</t>
  </si>
  <si>
    <t>GPS SANDIGUDA</t>
  </si>
  <si>
    <t>GPS SANTHOSHAPURAM</t>
  </si>
  <si>
    <t>GPS TULASI</t>
  </si>
  <si>
    <t>GPSTW AGAMAGUDA</t>
  </si>
  <si>
    <t>GPSTW ARIKAKORIDI</t>
  </si>
  <si>
    <t>GPSTW AVIRI</t>
  </si>
  <si>
    <t>GPSTW BARAMANIGUDA</t>
  </si>
  <si>
    <t>GPSTW BHEEMPURAM</t>
  </si>
  <si>
    <t>GPSTW BODDUMANUGUDA</t>
  </si>
  <si>
    <t>GPSTW CHAPRAIGUDA</t>
  </si>
  <si>
    <t>GPSTW CHEEDIGUDA</t>
  </si>
  <si>
    <t>GPSTW CHEEDIMANUGUDA</t>
  </si>
  <si>
    <t>GPSTW CHINTALAKORIDI</t>
  </si>
  <si>
    <t>GPS TW CH JOLA</t>
  </si>
  <si>
    <t>GPSTW CH KOMMUVALASA</t>
  </si>
  <si>
    <t>GPSTW DABBAMANUGUDA</t>
  </si>
  <si>
    <t>GPSTW DANDUSURAGUDA</t>
  </si>
  <si>
    <t>GPSTW DARINGUPADU</t>
  </si>
  <si>
    <t>GPSTW DIMITIGUDA</t>
  </si>
  <si>
    <t>GPSTW EETHAMANUGUDA</t>
  </si>
  <si>
    <t>GPSTW GEDDAMANUGUDA</t>
  </si>
  <si>
    <t>GPSTW GUJJALAGANDAA</t>
  </si>
  <si>
    <t>GPSTW GUJJIPADU</t>
  </si>
  <si>
    <t>GPSTW GUMMIDIGUDA</t>
  </si>
  <si>
    <t>GPSTW GUNDAM</t>
  </si>
  <si>
    <t>GPSTW JALUBUGUDA</t>
  </si>
  <si>
    <t>GPSTW JAMPARAKOTA</t>
  </si>
  <si>
    <t>GPSTW JEELUGU MANU GUDA</t>
  </si>
  <si>
    <t>GPSTW JODUMANUGUDA</t>
  </si>
  <si>
    <t>GPSTW JONGARAPADU</t>
  </si>
  <si>
    <t>GPSTW KAKILI</t>
  </si>
  <si>
    <t>GPSTW KAMALAGUDA</t>
  </si>
  <si>
    <t>GPSTW KARANDIGUDA</t>
  </si>
  <si>
    <t>GPSTW KEDARALANKA</t>
  </si>
  <si>
    <t>GPSTW K.G.VALASA</t>
  </si>
  <si>
    <t>GPSTW KINCHAIGUDA</t>
  </si>
  <si>
    <t>GPSTW KOLISAGUDA</t>
  </si>
  <si>
    <t>GPSTW KONAGUDA</t>
  </si>
  <si>
    <t>GPSTW KONDALEVIDI</t>
  </si>
  <si>
    <t>GPSTW KOTAKONDA</t>
  </si>
  <si>
    <t>GPSTW LANDAGORLI GUDA</t>
  </si>
  <si>
    <t>GPSTW LIKKIDIGUDA</t>
  </si>
  <si>
    <t>GPSTW LIKKIDIVALSA</t>
  </si>
  <si>
    <t>GPSTW MALAGADIGUDA</t>
  </si>
  <si>
    <t>GPSTW MAMIDIMANUGUDA</t>
  </si>
  <si>
    <t>GPSTW MARRIMANUGUDA</t>
  </si>
  <si>
    <t>GPSTW NAIDUGUDA</t>
  </si>
  <si>
    <t>GPSTW NERADAGANDA</t>
  </si>
  <si>
    <t>GPS TW N MANUGUDA</t>
  </si>
  <si>
    <t>GPSTW PATTAI D VALASA</t>
  </si>
  <si>
    <t>GPSTW PEDABARAMANI</t>
  </si>
  <si>
    <t>GPSTW PODDISA</t>
  </si>
  <si>
    <t>GPSTW PODIGUDA</t>
  </si>
  <si>
    <t>GPSTW PODUDUM</t>
  </si>
  <si>
    <t>GPSTW POKKIRI</t>
  </si>
  <si>
    <t>GPSTW POLAMGUDA</t>
  </si>
  <si>
    <t>GPSTW PORANDANDUGUDA</t>
  </si>
  <si>
    <t>GPSTW PULIPUTTI</t>
  </si>
  <si>
    <t>GPSTW RELLIGUDA</t>
  </si>
  <si>
    <t>GPSTW SAKI</t>
  </si>
  <si>
    <t>GPSTW SALIDANGU</t>
  </si>
  <si>
    <t>GPSTW SAMPANNAGUDA</t>
  </si>
  <si>
    <t>GPSTW SANGEDDA</t>
  </si>
  <si>
    <t>GPSTW SEEDIGUDA</t>
  </si>
  <si>
    <t>GPSTW SEKUPADU</t>
  </si>
  <si>
    <t>GPSTWSURYA NAGAR</t>
  </si>
  <si>
    <t>GPSTW THOLUMGUDA</t>
  </si>
  <si>
    <t>GPSTW THOTAGUDA</t>
  </si>
  <si>
    <t>GPS TW TITTIRI</t>
  </si>
  <si>
    <t>GPSTW TIYYALI</t>
  </si>
  <si>
    <t>GPSTW T.KHARJA</t>
  </si>
  <si>
    <t>GPSTWTOMPALAPADU</t>
  </si>
  <si>
    <t>GPSTW TUMMIKAMANUGUDA</t>
  </si>
  <si>
    <t>GPSTW VADAKOYYA</t>
  </si>
  <si>
    <t>GPSTW VALASAGUDA</t>
  </si>
  <si>
    <t>GPSTW VEMPATAPURAM</t>
  </si>
  <si>
    <t>GPSTW YEGULAVADAGUDA</t>
  </si>
  <si>
    <t>GPSTW YEGUVAAVIRI</t>
  </si>
  <si>
    <t>GPSTW YEGUVA BOTTILI</t>
  </si>
  <si>
    <t>GPSTW YEGUVA PULIPUTTI</t>
  </si>
  <si>
    <t>GPS VELAGAMANUGUDA</t>
  </si>
  <si>
    <t>GPS VEPAMANUGUDA</t>
  </si>
  <si>
    <t>GPS VOBBANGIGUDA</t>
  </si>
  <si>
    <t>GPS VOOSAKONDA</t>
  </si>
  <si>
    <t>GTWAHSGIRLS LANKAJODU</t>
  </si>
  <si>
    <t>GTWAHS KURUPAM</t>
  </si>
  <si>
    <t>GTWAHS MONDEMKHALLU</t>
  </si>
  <si>
    <t>GTWAHS NEELAKANTAPURAM</t>
  </si>
  <si>
    <t>GTWAHS TOMPALAPADU</t>
  </si>
  <si>
    <t>GTWAS D L PURAM</t>
  </si>
  <si>
    <t>GTWASGIRLS NEELAKANTAPURAM</t>
  </si>
  <si>
    <t>GTWAS G SIVADA</t>
  </si>
  <si>
    <t>GTWAS PODI</t>
  </si>
  <si>
    <t>GTWAS UDAYAPURAM</t>
  </si>
  <si>
    <t>GUPS PEDA GOTTILI</t>
  </si>
  <si>
    <t>KGBVKURUPAM</t>
  </si>
  <si>
    <t>MJPAP BC WELFARE RESIDENTIAL SCHOOL</t>
  </si>
  <si>
    <t>MORINING STAR UP SCHOOL</t>
  </si>
  <si>
    <t>MPPS ANTIJOLA</t>
  </si>
  <si>
    <t>MPPS BALLERU GUDA</t>
  </si>
  <si>
    <t>MPPS BHALLUKOTA</t>
  </si>
  <si>
    <t>MPPS BIYYALAVALASA</t>
  </si>
  <si>
    <t>MPPS CHAPPA GOTTILI</t>
  </si>
  <si>
    <t>MPPS DANDUSURA</t>
  </si>
  <si>
    <t>MPPS GALIMANUGUDA</t>
  </si>
  <si>
    <t>MPPS G DORAVALASA</t>
  </si>
  <si>
    <t>MPPS GEDELAGUDA</t>
  </si>
  <si>
    <t>MPPS GOLLAVALASA</t>
  </si>
  <si>
    <t>MPPS GORAJAPADU</t>
  </si>
  <si>
    <t>MPPS GOTIVADA</t>
  </si>
  <si>
    <t>MPPS HUKUMPETA</t>
  </si>
  <si>
    <t>MPPS ICHAPURAM</t>
  </si>
  <si>
    <t>MPPS JUMBIRI</t>
  </si>
  <si>
    <t>MPPS KAKITHADA</t>
  </si>
  <si>
    <t>MPPS KOLISA</t>
  </si>
  <si>
    <t>MPPS KURUPAM-1</t>
  </si>
  <si>
    <t>MPPS KURUPAM-2</t>
  </si>
  <si>
    <t>MPPS LANKAJODU</t>
  </si>
  <si>
    <t>MPPS MADDUGUDA</t>
  </si>
  <si>
    <t>MPPS MANTHINIVALSA</t>
  </si>
  <si>
    <t>MPPS PODI</t>
  </si>
  <si>
    <t>MPPS POOTHIKIVALSA</t>
  </si>
  <si>
    <t>MPPS RAMUDUGUDA</t>
  </si>
  <si>
    <t>MPPS SANJUVAI</t>
  </si>
  <si>
    <t>MPPS SEETAMPETA</t>
  </si>
  <si>
    <t>MPPS SIVVANNAPETA</t>
  </si>
  <si>
    <t>MPPS TOSTANGI</t>
  </si>
  <si>
    <t>MPPS UDAYAPURAM</t>
  </si>
  <si>
    <t>MPPS URIDI</t>
  </si>
  <si>
    <t>MPPS V ALASABALLERU</t>
  </si>
  <si>
    <t>MPPS Y.KEEDAVAI</t>
  </si>
  <si>
    <t>MPUPS GUMMIDIGUDA</t>
  </si>
  <si>
    <t>MPUPS GUNJARADA</t>
  </si>
  <si>
    <t>MPUPS KITCHADA</t>
  </si>
  <si>
    <t>MPUPS NEELAKANTAPURAM</t>
  </si>
  <si>
    <t>RAVIKANTH U P SCHOOL RECO</t>
  </si>
  <si>
    <t>SRI SAI BHAVANI VIDYA NIKETAN</t>
  </si>
  <si>
    <t>SRI SARASWATHI VIDYA NIKE</t>
  </si>
  <si>
    <t>ST MONT FORT SCHOOL</t>
  </si>
  <si>
    <t>VIJNANA BHARATHI UP SCHOO</t>
  </si>
  <si>
    <t>ZPHS KURUPAM</t>
  </si>
  <si>
    <t>ZPHS MONDEMKHALLU</t>
  </si>
  <si>
    <t>ZPHS SIVANNAPETA</t>
  </si>
  <si>
    <t>MAKKUVA</t>
  </si>
  <si>
    <t>APMS MAKKUVAMULAKKAYALAVALASA</t>
  </si>
  <si>
    <t>GPSTW ALAGARUVU</t>
  </si>
  <si>
    <t>GPSTW BODDU SAMANTHULAVALASA</t>
  </si>
  <si>
    <t>GPSTW BORINGIVALSA</t>
  </si>
  <si>
    <t>GPSTW CHAKKAVALASA</t>
  </si>
  <si>
    <t>GPSTW CHILAKAMENDANGI</t>
  </si>
  <si>
    <t>GPSTW LINGADUVALASA</t>
  </si>
  <si>
    <t>GPSTW MARRIVANI VALASA</t>
  </si>
  <si>
    <t>GPSTW MUKAVALASA</t>
  </si>
  <si>
    <t>GPSTW NAGULLU DABBA GADDA</t>
  </si>
  <si>
    <t>GPSTW NANDA BODDAVALSA</t>
  </si>
  <si>
    <t>GPSTW SEEBILLI</t>
  </si>
  <si>
    <t>GPSTW THADIPUTTI</t>
  </si>
  <si>
    <t>GPSTW YERRA SAMANTHULA VALASA</t>
  </si>
  <si>
    <t>GTWAS YERRA SAMANTHULA VALASA</t>
  </si>
  <si>
    <t>KGBV MAKKUVA</t>
  </si>
  <si>
    <t>MPPS ANASABHADRA</t>
  </si>
  <si>
    <t>MPPS A VENKAMPETA</t>
  </si>
  <si>
    <t>MPPS BAAGUJOLA</t>
  </si>
  <si>
    <t>MPPS BANGARUVALASA</t>
  </si>
  <si>
    <t>MPPS BANTUMAKKUVA</t>
  </si>
  <si>
    <t>MPPS BATTIVALASA</t>
  </si>
  <si>
    <t>MPPS CHAPPA BUTCHAMPETA</t>
  </si>
  <si>
    <t>MPPS CHIMIDIVALASA</t>
  </si>
  <si>
    <t>MPPS DABBOORUVALASA</t>
  </si>
  <si>
    <t>MPPS GODEVALASA</t>
  </si>
  <si>
    <t>MPPS GUNTABHADRA</t>
  </si>
  <si>
    <t>MPPS KANCHEDUVALASA</t>
  </si>
  <si>
    <t>MPPS KANNAMPETA</t>
  </si>
  <si>
    <t>MPPS KASIPATNAM</t>
  </si>
  <si>
    <t>MPPS KAVIRIPALLE</t>
  </si>
  <si>
    <t>MPPS KODU PEDDA VALASA</t>
  </si>
  <si>
    <t>MPPS KONA</t>
  </si>
  <si>
    <t>MPPS KONDA BUTCHEMPETA</t>
  </si>
  <si>
    <t>MPPS KONDA REJERU</t>
  </si>
  <si>
    <t>MPPS KOTTAKAMUDUVALASA</t>
  </si>
  <si>
    <t>MPPS KOYYANAPETA</t>
  </si>
  <si>
    <t>MPPS LOVERKHANDI</t>
  </si>
  <si>
    <t>MPPS MAKKUVA BC</t>
  </si>
  <si>
    <t>MPPS MAKKUVA -HC</t>
  </si>
  <si>
    <t>MPPS MAKKUVA - R</t>
  </si>
  <si>
    <t>MPPS MAKKUVA SN</t>
  </si>
  <si>
    <t>MPPS MELAPUVALASA</t>
  </si>
  <si>
    <t>MPPS MELAPUVALASA BC</t>
  </si>
  <si>
    <t>MPPS MENDANGI</t>
  </si>
  <si>
    <t>MPPS METTAVALASA</t>
  </si>
  <si>
    <t>MPPS MOSURUVALASA</t>
  </si>
  <si>
    <t>MPPS MULAKKAYAVALASA</t>
  </si>
  <si>
    <t>MPPS MULAVALASA</t>
  </si>
  <si>
    <t>MPPS NANDA</t>
  </si>
  <si>
    <t>MPPS PANASABHADRA</t>
  </si>
  <si>
    <t>MPPS PAPAYYAVALASA</t>
  </si>
  <si>
    <t>MPPS PATHAGHASILA</t>
  </si>
  <si>
    <t>MPPS PAYAKAPADU</t>
  </si>
  <si>
    <t>MPPS PEDAGHASILA</t>
  </si>
  <si>
    <t>MPPS PEDAVOOTAGADDA</t>
  </si>
  <si>
    <t>MPPS SAMBARAHC</t>
  </si>
  <si>
    <t>MPPS SAMBARA JH</t>
  </si>
  <si>
    <t>MPPS SAMBARA SR</t>
  </si>
  <si>
    <t>MPPS SANTESWARAM</t>
  </si>
  <si>
    <t>MPPS SANYASIRAJUPURAM</t>
  </si>
  <si>
    <t>MPPS SARAIVALASA</t>
  </si>
  <si>
    <t>MPPS SEEBILLIPEDAVALASA</t>
  </si>
  <si>
    <t>MPPS TELEGADAVALASA</t>
  </si>
  <si>
    <t>MPPS THOTAVALASA</t>
  </si>
  <si>
    <t>MPPS TURUMAMIDI</t>
  </si>
  <si>
    <t>MPPS VENKATA BHYRIPURAM</t>
  </si>
  <si>
    <t>MPPS VIZIARAMPURAM</t>
  </si>
  <si>
    <t>MPUPS CHEMUDU</t>
  </si>
  <si>
    <t>MPUPS DEVARA SIRLAM</t>
  </si>
  <si>
    <t>MPUPS DUGGERU</t>
  </si>
  <si>
    <t>MPUPS KONA</t>
  </si>
  <si>
    <t>MPUPS MARKONDAPUTTI</t>
  </si>
  <si>
    <t>RAJU UPS MAKKUVA</t>
  </si>
  <si>
    <t>TARAK RAMA PUBLIC SCHOOL</t>
  </si>
  <si>
    <t>VB UPS MAKKUVA</t>
  </si>
  <si>
    <t>VIVEKANANDA UP SCHOOL</t>
  </si>
  <si>
    <t>ZPHS A VENKAMPETA</t>
  </si>
  <si>
    <t>ZPHS MAKKUVA</t>
  </si>
  <si>
    <t>ZPHS SAMBARA</t>
  </si>
  <si>
    <t>ZPHS VENKATA BHYRIPURAM</t>
  </si>
  <si>
    <t>PACHIPENTA</t>
  </si>
  <si>
    <t>APTWRSBOYS P KONAVALASA</t>
  </si>
  <si>
    <t>GPSDNT SATHABI</t>
  </si>
  <si>
    <t>GPSTW AJURU</t>
  </si>
  <si>
    <t>GPSTW ALLAMPADU</t>
  </si>
  <si>
    <t>GPSTW B DORAVALASA</t>
  </si>
  <si>
    <t>GPSTW BOBBILIVALASA</t>
  </si>
  <si>
    <t>GPSTW BODDAPADU</t>
  </si>
  <si>
    <t>GPSTW CHAKIREVUVALASA</t>
  </si>
  <si>
    <t>GPSTW CHAPARAIVALASA</t>
  </si>
  <si>
    <t>GPSTW CHEEPURUVALSA</t>
  </si>
  <si>
    <t>GPSTW CHEERIGUDDI</t>
  </si>
  <si>
    <t>GPSTW CHITTIPURAM</t>
  </si>
  <si>
    <t>GPSTW DULIBHADRA</t>
  </si>
  <si>
    <t>GPSTW GALAPADU</t>
  </si>
  <si>
    <t>GPSTW GARISIGUDDI</t>
  </si>
  <si>
    <t>GPSTW G GUDDIVALASA</t>
  </si>
  <si>
    <t>GPSTW G K DORAVALASA</t>
  </si>
  <si>
    <t>GPSTW GOGADAVALASA</t>
  </si>
  <si>
    <t>GPSTW KAGUMAMIDI</t>
  </si>
  <si>
    <t>GPSTW KAMMARAJOLI</t>
  </si>
  <si>
    <t>GPSTW KANKANAPALLE</t>
  </si>
  <si>
    <t>GPSTW KANNAYYAVALASA</t>
  </si>
  <si>
    <t>GPSTW KONDAKARAKAVALASA</t>
  </si>
  <si>
    <t>GPSTW KONDALUDDANGI</t>
  </si>
  <si>
    <t>GPSTW KONDAMOSURU</t>
  </si>
  <si>
    <t>GPSTW KONDATADURU</t>
  </si>
  <si>
    <t>GPSTW KOTTAVALASA</t>
  </si>
  <si>
    <t>GPSTW K PALAMVALASA</t>
  </si>
  <si>
    <t>GPSTW KUDUMURU</t>
  </si>
  <si>
    <t>GPSTW KUMBIVALASA</t>
  </si>
  <si>
    <t>GPSTW MELIAKANCHERU</t>
  </si>
  <si>
    <t>GPSTW METTAVALASA</t>
  </si>
  <si>
    <t>GPSTW MUTAKUDU</t>
  </si>
  <si>
    <t>GPSTW NANDEDAVALSA</t>
  </si>
  <si>
    <t>GPSTW NEELAMVALASA</t>
  </si>
  <si>
    <t>GPSTW NEREDUVALSA</t>
  </si>
  <si>
    <t>GPSTW PARTHAPURAM</t>
  </si>
  <si>
    <t>GPSTW PEDAKANCHERU</t>
  </si>
  <si>
    <t>GPSTW P GUDDIVALSA</t>
  </si>
  <si>
    <t>GPSTW POLAMVALASA</t>
  </si>
  <si>
    <t>GPSTW RAIGUDDIVALASA</t>
  </si>
  <si>
    <t>GPSTW RAVIVALASA</t>
  </si>
  <si>
    <t>GPSTW RODDAVALASA</t>
  </si>
  <si>
    <t>GPSTW SARAIVALSA</t>
  </si>
  <si>
    <t>GPSTW SARLAVALASA</t>
  </si>
  <si>
    <t>GPSTW SIVALINGAPURAM</t>
  </si>
  <si>
    <t>GPSTW SURAGADIVALASA</t>
  </si>
  <si>
    <t>GPSTW THADIVALASA</t>
  </si>
  <si>
    <t>GPSTW TURAIPADU</t>
  </si>
  <si>
    <t>GPSTW VOOBIGUDDI</t>
  </si>
  <si>
    <t>GTWAH SCHOOL GIRLS PACHIPENTA</t>
  </si>
  <si>
    <t>GTWAHS PADMAPURAM</t>
  </si>
  <si>
    <t>GTWAHS VETAGANIVALSA</t>
  </si>
  <si>
    <t>GTWAS BADNAIKVALASA</t>
  </si>
  <si>
    <t>GTWASGIRLS SARAIVALSA</t>
  </si>
  <si>
    <t>KGBV PACHIPENTA</t>
  </si>
  <si>
    <t>MINI GURUKULAM BADNAIKVALASA</t>
  </si>
  <si>
    <t>MPPS ALURU</t>
  </si>
  <si>
    <t>MPPS AMMAVALASA</t>
  </si>
  <si>
    <t>MPPSBADNAYAKAVALASA</t>
  </si>
  <si>
    <t>MPPS BORRAMAMIDI</t>
  </si>
  <si>
    <t>MPPS CHERUKUPALLE</t>
  </si>
  <si>
    <t>MPPS CHILLAMAMIDI</t>
  </si>
  <si>
    <t>MPPS CHITTELABA</t>
  </si>
  <si>
    <t>MPPS CHOKKAPU V VALSA</t>
  </si>
  <si>
    <t>MPPS D GOTTURU</t>
  </si>
  <si>
    <t>MPPS DORALUDDANDI</t>
  </si>
  <si>
    <t>MPPS GADIVALASA</t>
  </si>
  <si>
    <t>MPPS GAIRAMMAPETA</t>
  </si>
  <si>
    <t>MPPS GARELLAVALASA</t>
  </si>
  <si>
    <t>MPPS GUMMIDIGUDA</t>
  </si>
  <si>
    <t>MPPS GURUVINAIDUPETA</t>
  </si>
  <si>
    <t>MPPS JEELIKAVALASA</t>
  </si>
  <si>
    <t>MPPSJEELUGUVALASA</t>
  </si>
  <si>
    <t>MPPS KANDIRIVALSA</t>
  </si>
  <si>
    <t>MPPS KATARIKOTA</t>
  </si>
  <si>
    <t>MPPS KERANGI</t>
  </si>
  <si>
    <t>MPPS KOTIKIPENTA</t>
  </si>
  <si>
    <t>MPPS KOTTAVALASA</t>
  </si>
  <si>
    <t>MPPS KUNAMBANDAVALSA</t>
  </si>
  <si>
    <t>MPPS KUNTAM</t>
  </si>
  <si>
    <t>MPPS MADAVALASA</t>
  </si>
  <si>
    <t>MPPS MODUGA</t>
  </si>
  <si>
    <t>MPPS MOSURU</t>
  </si>
  <si>
    <t>MPPS N VARAHALAPADU</t>
  </si>
  <si>
    <t>MPPS PACHIPENTA HC</t>
  </si>
  <si>
    <t>MPPS PACHIPENTA SALAPU ST</t>
  </si>
  <si>
    <t>MPPS PACHIPENTA YEDLA ST</t>
  </si>
  <si>
    <t>MPPS PADMAPURAM</t>
  </si>
  <si>
    <t>MPPS PANASALAPADU</t>
  </si>
  <si>
    <t>MPPS PANCHALI BV</t>
  </si>
  <si>
    <t>MPPS PANCHALI SC BC COL</t>
  </si>
  <si>
    <t>MPPS PANDRANGIVALASA</t>
  </si>
  <si>
    <t>MPPS PANUKUVALASA N</t>
  </si>
  <si>
    <t>MPPS PANUKUVALSA</t>
  </si>
  <si>
    <t>MPPS P CHEEPURUVALSA</t>
  </si>
  <si>
    <t>MPPS PEDDAVALASA</t>
  </si>
  <si>
    <t>MPPS PUDI</t>
  </si>
  <si>
    <t>MPPS RITLAPADU</t>
  </si>
  <si>
    <t>MPPS SEELA</t>
  </si>
  <si>
    <t>MPPSSEETAMPETAN</t>
  </si>
  <si>
    <t>MPPS SEETHAMPETA</t>
  </si>
  <si>
    <t>MPPS TADURU</t>
  </si>
  <si>
    <t>MPPS TANGALAM</t>
  </si>
  <si>
    <t>MPPS TETTEDUVALSA</t>
  </si>
  <si>
    <t>MPPS THOTAVALSA</t>
  </si>
  <si>
    <t>MPPS TUMARAVILLI</t>
  </si>
  <si>
    <t>MPPS VETAGANIVALASA</t>
  </si>
  <si>
    <t>MPPS Y GOTTURU</t>
  </si>
  <si>
    <t>MPUPS KARRIVALASA</t>
  </si>
  <si>
    <t>MPUPS KESALI</t>
  </si>
  <si>
    <t>MPUPS KOSTUVALASA</t>
  </si>
  <si>
    <t>MPUPS MANCHADAVALSA</t>
  </si>
  <si>
    <t>MPUPS MATHUMURU</t>
  </si>
  <si>
    <t>MPUPS P KONAVALASA</t>
  </si>
  <si>
    <t>MPUPS VISWANADHAPURAM</t>
  </si>
  <si>
    <t>SRI SARASWATHI SISU MANDI</t>
  </si>
  <si>
    <t>VIVEKANANDA U.P.SCHOOL</t>
  </si>
  <si>
    <t>ZPHS KOTTAVALASA</t>
  </si>
  <si>
    <t>ZPHS PACHIPENTA</t>
  </si>
  <si>
    <t>ZPHS PANCHALI</t>
  </si>
  <si>
    <t>PALAKONDA</t>
  </si>
  <si>
    <t>GHS PALAKONDA</t>
  </si>
  <si>
    <t>GPS SIRIKONDA</t>
  </si>
  <si>
    <t>GPS[TW] BADDUMASINGHI</t>
  </si>
  <si>
    <t>GPS[TW] SEETHAMPETA</t>
  </si>
  <si>
    <t>GPS[TW] V.R.VALASA</t>
  </si>
  <si>
    <t>GTWAGHS BADDUMASANGI</t>
  </si>
  <si>
    <t>GTWAH SCHOOL BOYS PALAKONDA</t>
  </si>
  <si>
    <t>MPP PANUKUVALASA</t>
  </si>
  <si>
    <t>MPPS ANNAVARAM</t>
  </si>
  <si>
    <t>MPPS ARDALA</t>
  </si>
  <si>
    <t>MPPS ATTALI</t>
  </si>
  <si>
    <t>MPPS AVALINGI</t>
  </si>
  <si>
    <t>MPPS BEJJI</t>
  </si>
  <si>
    <t>MPPS BHASURU</t>
  </si>
  <si>
    <t>MPPS CHINNAMANGALAPURAM</t>
  </si>
  <si>
    <t>MPPS DOLAMADA</t>
  </si>
  <si>
    <t>MPPS GARUGUBELLI</t>
  </si>
  <si>
    <t>MPPS GOTTAMANGALAPURAM</t>
  </si>
  <si>
    <t>MPPS GUDIVADA</t>
  </si>
  <si>
    <t>MPPS G.VENKATAPURAM</t>
  </si>
  <si>
    <t>MPPS KONDAPURAM</t>
  </si>
  <si>
    <t>MPPS MALLIVEEDU</t>
  </si>
  <si>
    <t>MPPS M.SINGUPURMA</t>
  </si>
  <si>
    <t>MPPS NAVAGAM</t>
  </si>
  <si>
    <t>MPPS NKRAJAPURAM</t>
  </si>
  <si>
    <t>MPPS PALAKONDA</t>
  </si>
  <si>
    <t>MPPS PARASURAMAPURAM</t>
  </si>
  <si>
    <t>MPPS PEDDAKOTIPALLE</t>
  </si>
  <si>
    <t>MPPS PR RAJUPETA</t>
  </si>
  <si>
    <t>MPPS RBR PETA</t>
  </si>
  <si>
    <t>MPPS SINGANNAVALASA</t>
  </si>
  <si>
    <t>MPPS TAMPATAPALLE</t>
  </si>
  <si>
    <t>MPPS TD PARAPURAM</t>
  </si>
  <si>
    <t>MPPS TK RAJAPURAM</t>
  </si>
  <si>
    <t>MPPS TUMARADA</t>
  </si>
  <si>
    <t>MPPS VADAMA</t>
  </si>
  <si>
    <t>MPPS VATAPAGU</t>
  </si>
  <si>
    <t>MPPS VELAGAVADA</t>
  </si>
  <si>
    <t>MPPS VP RAJUPETA</t>
  </si>
  <si>
    <t>MPPS YERAKARAYAPURAM</t>
  </si>
  <si>
    <t>MPUPS AMPILI</t>
  </si>
  <si>
    <t>MPUPS BUKKURU</t>
  </si>
  <si>
    <t>MPUPS CHINTHADA</t>
  </si>
  <si>
    <t>MPUPS GOPALAPURAM</t>
  </si>
  <si>
    <t>MPUPS HUDCO COLONY</t>
  </si>
  <si>
    <t>MPUPS LLPURAM</t>
  </si>
  <si>
    <t>MPUPS LUMBURU</t>
  </si>
  <si>
    <t>MPUPS POTLI</t>
  </si>
  <si>
    <t>MPUPS VENKAMPETA</t>
  </si>
  <si>
    <t>MPUPS VONI</t>
  </si>
  <si>
    <t>RAVINDRA BHARATHI HS SCHOOL</t>
  </si>
  <si>
    <t>R.C.M.KASPA A.E. SCHOOL</t>
  </si>
  <si>
    <t>RCM LOURDU MATHA SCHOOL</t>
  </si>
  <si>
    <t>R C M ST JOSEPHIS AIDED E</t>
  </si>
  <si>
    <t>S.M.L DAV PUBLIC SCHOOL</t>
  </si>
  <si>
    <t>SRI SATYA SAI</t>
  </si>
  <si>
    <t>SRI SATYASAI H.S</t>
  </si>
  <si>
    <t>SRI SIRI HIGH SCHOOL</t>
  </si>
  <si>
    <t>SRI SIRI SCHOOL</t>
  </si>
  <si>
    <t>ST DOMINIC HIGH SCHOOL</t>
  </si>
  <si>
    <t>ST. RCM DOMINIC SCHOOL</t>
  </si>
  <si>
    <t>TAMMINAIDU CONCEPT HIGH SCHOOL</t>
  </si>
  <si>
    <t>VIVEKANANDA MODEL H SCHOOL</t>
  </si>
  <si>
    <t>VIVEKANANDA MODEL UP SCH</t>
  </si>
  <si>
    <t>ZPGHS PALAKONDA</t>
  </si>
  <si>
    <t>ZPHS BHASURU</t>
  </si>
  <si>
    <t>ZPHS CHINNAMANGALAPURAM</t>
  </si>
  <si>
    <t>ZPHS M.SINGUPURAM</t>
  </si>
  <si>
    <t>ZPHS PALAKONDA</t>
  </si>
  <si>
    <t>ZPHS TAMPATAPALLE</t>
  </si>
  <si>
    <t>PARVATHIPURAM</t>
  </si>
  <si>
    <t>ADITYA PUBLIC.SCHOOL</t>
  </si>
  <si>
    <t>APTWRSGIRLS BELGAM</t>
  </si>
  <si>
    <t>BHASKAR ET MEDIUM SCHOOL</t>
  </si>
  <si>
    <t>BHASKAR HIGH SCHOOL</t>
  </si>
  <si>
    <t>DR DVM MPL HS</t>
  </si>
  <si>
    <t>GAYATRI SCHOOL</t>
  </si>
  <si>
    <t>GGHS BELAGAM</t>
  </si>
  <si>
    <t>GHS BELAGAM</t>
  </si>
  <si>
    <t>GPSTW BILLAGUDDIVALSA</t>
  </si>
  <si>
    <t>GPSTW BITRATONKI</t>
  </si>
  <si>
    <t>GPSTW CHOKKAPUVANIVALASA</t>
  </si>
  <si>
    <t>GPSTW DOKISEELA</t>
  </si>
  <si>
    <t>GPSTW GUDARIVALSA</t>
  </si>
  <si>
    <t>GPSTW KOSARAVANIVALSA</t>
  </si>
  <si>
    <t>GPS TW MUNAKKAYAVALASA</t>
  </si>
  <si>
    <t>GPSTW N GADABAVALSA</t>
  </si>
  <si>
    <t>GPSTW PANASABHADRA</t>
  </si>
  <si>
    <t>GPSTW RADHAMPETA</t>
  </si>
  <si>
    <t>GPSTW RANGALAGUDA</t>
  </si>
  <si>
    <t>GPSTW RAVIKONA RKB VALSA</t>
  </si>
  <si>
    <t>GPSTW SANDIVALSA</t>
  </si>
  <si>
    <t>GPSTW SANGAMDORAVALSA</t>
  </si>
  <si>
    <t>GPSTW SIVANNADORVALASA</t>
  </si>
  <si>
    <t>GPSTW TANDANGIVALSA</t>
  </si>
  <si>
    <t>GPSTW TEKULOVA</t>
  </si>
  <si>
    <t>GTWAS BELAGAM</t>
  </si>
  <si>
    <t>GTWAS DOKISEELA</t>
  </si>
  <si>
    <t>GTWAS SOBBA RAVIKONA</t>
  </si>
  <si>
    <t>IGMPL PS KOTTAVALSA WD-6</t>
  </si>
  <si>
    <t>KGBV KAVITIBHADRA</t>
  </si>
  <si>
    <t>KPMHS KOTTAVALSA</t>
  </si>
  <si>
    <t>KSMPL PS BELAGAM</t>
  </si>
  <si>
    <t>LIONS E.M HS</t>
  </si>
  <si>
    <t>LIONS ENG. MEDIUM SCHOOL</t>
  </si>
  <si>
    <t>MARKS SCHOOL</t>
  </si>
  <si>
    <t>MJPAPBC WELFARE RESIDENTIAL SCHOOL</t>
  </si>
  <si>
    <t>MPL PS ADABADI ST</t>
  </si>
  <si>
    <t>MPL PS BY PASS COLONY</t>
  </si>
  <si>
    <t>MPL PS CHINTADAVARI ST</t>
  </si>
  <si>
    <t>MPL PS CHURCH ST</t>
  </si>
  <si>
    <t>MPL PS DATTIPETA</t>
  </si>
  <si>
    <t>MPL PS GEMBALIVARI ST</t>
  </si>
  <si>
    <t>MPL PS JAGANNADHAPURM</t>
  </si>
  <si>
    <t>MPL PS KOTTAVALASA</t>
  </si>
  <si>
    <t>MPL PS MEDARA ST</t>
  </si>
  <si>
    <t>MPL PS NETULAVARI ST</t>
  </si>
  <si>
    <t>MPL PS PEDAMADIGA ST</t>
  </si>
  <si>
    <t>MPL PS TELUGUBRAHMIN ST</t>
  </si>
  <si>
    <t>MPL PS VEMAKOTIVARI ST</t>
  </si>
  <si>
    <t>MPPS ADARU</t>
  </si>
  <si>
    <t>MPPS APPANNADORAVALASA</t>
  </si>
  <si>
    <t>MPPS BALAGUDABA</t>
  </si>
  <si>
    <t>MPPS BANDALUPPI R</t>
  </si>
  <si>
    <t>MPPS BANDIDORAVALSA</t>
  </si>
  <si>
    <t>MPPS BODDAVALSA</t>
  </si>
  <si>
    <t>MPPS BUTCHIMPETA</t>
  </si>
  <si>
    <t>MPPS CHALAMAVALASA</t>
  </si>
  <si>
    <t>MPPS CHANDALANGI</t>
  </si>
  <si>
    <t>MPPS CHINABONDAPALLI</t>
  </si>
  <si>
    <t>MPPS CHINAMARIKI</t>
  </si>
  <si>
    <t>MPPS DIBBAGUDDIVALASA</t>
  </si>
  <si>
    <t>MPPS D.K.PATNAM</t>
  </si>
  <si>
    <t>MPPS D.MULAGA</t>
  </si>
  <si>
    <t>MPPS GANGAPURAM</t>
  </si>
  <si>
    <t>MPPS GOCHEKKA</t>
  </si>
  <si>
    <t>MPPS HINDUPURAM</t>
  </si>
  <si>
    <t>MPPS H KARADAVALSA</t>
  </si>
  <si>
    <t>MPPS JAMMADIVALSA</t>
  </si>
  <si>
    <t>MPPS JATTU BALADARANA</t>
  </si>
  <si>
    <t>MPPS JILLEDUVALSA</t>
  </si>
  <si>
    <t>MPPS KAVITIBHADRA</t>
  </si>
  <si>
    <t>MPPS K.MULAGA</t>
  </si>
  <si>
    <t>MPPS KOTHAVOORU</t>
  </si>
  <si>
    <t>MPPS LATCHIRAJUPETA</t>
  </si>
  <si>
    <t>MPPS L.D.VALASA</t>
  </si>
  <si>
    <t>MPPS LIDIKIVALSA</t>
  </si>
  <si>
    <t>MPPS L.N.PURAM R</t>
  </si>
  <si>
    <t>MPPS LOVALAVALASA</t>
  </si>
  <si>
    <t>MPPS M.R.NAGARAM</t>
  </si>
  <si>
    <t>MPPS MUDADLAVALASA</t>
  </si>
  <si>
    <t>MPPS NARSIPURAM DPEP</t>
  </si>
  <si>
    <t>MPPS NARSIPURAM H</t>
  </si>
  <si>
    <t>MPPS NARSIPURAM R</t>
  </si>
  <si>
    <t>MPPS NIMMAVANIVALSA</t>
  </si>
  <si>
    <t>MPPS N MULAGA</t>
  </si>
  <si>
    <t>MPPS P BONDAPALLE SPL</t>
  </si>
  <si>
    <t>MPPS PEDABONDAPALLE R</t>
  </si>
  <si>
    <t>MPPS PEDABONDAPALLE SW</t>
  </si>
  <si>
    <t>MPPS PINDILOVA</t>
  </si>
  <si>
    <t>MPPS P.N.PURAM</t>
  </si>
  <si>
    <t>MPPS P.R.N.VALASA</t>
  </si>
  <si>
    <t>MPPS PULIOGUMMI</t>
  </si>
  <si>
    <t>MPPS RAVI KONA BATTIVALASA</t>
  </si>
  <si>
    <t>MPPS SUDIGAM</t>
  </si>
  <si>
    <t>MPPS TALLABURIDI R</t>
  </si>
  <si>
    <t>MPPS TALLABURIDI SC COL</t>
  </si>
  <si>
    <t>MPPS TELUNAIDUVALSA</t>
  </si>
  <si>
    <t>MPPS TONKI</t>
  </si>
  <si>
    <t>MPPS VELAGAVALSA</t>
  </si>
  <si>
    <t>MPPS VENKAMPETA</t>
  </si>
  <si>
    <t>MPPS VISWAMBARAPURAM</t>
  </si>
  <si>
    <t>MPPS V.R.PETA</t>
  </si>
  <si>
    <t>MPUPS ADDAPUSEELA</t>
  </si>
  <si>
    <t>MPUPS JAMADALA</t>
  </si>
  <si>
    <t>MPUPS KORE</t>
  </si>
  <si>
    <t>MPUPS KRISHNAPALLE</t>
  </si>
  <si>
    <t>MPUPS PEDAMARIKI</t>
  </si>
  <si>
    <t>MPUPS PUTTURU</t>
  </si>
  <si>
    <t>MPUPS SANGAMVALSA</t>
  </si>
  <si>
    <t>NARAYANA PRIMARY SCHOOL</t>
  </si>
  <si>
    <t>NARAYANA SCHOOL</t>
  </si>
  <si>
    <t>N.N.VIKAS VIDHYALAYAM</t>
  </si>
  <si>
    <t>PRIYADARSINI U.P.SCHOOL</t>
  </si>
  <si>
    <t>RAVENDRA BHARATI H S</t>
  </si>
  <si>
    <t>RAVENDRA BHARATI P S</t>
  </si>
  <si>
    <t>RCM ST JOHNS A H S</t>
  </si>
  <si>
    <t>RCM ST.PETERS EM SCHOO</t>
  </si>
  <si>
    <t>RCM ST PETERS E.M SCHOOL</t>
  </si>
  <si>
    <t>SANTHINIKETHAN P.SCHOOL</t>
  </si>
  <si>
    <t>SHANTI NIKETAN UPPER PRIMARY SCHOOL</t>
  </si>
  <si>
    <t>SHIVANI KINDAR GARTEN</t>
  </si>
  <si>
    <t>SRI CHAITANYA EM SCHOOL</t>
  </si>
  <si>
    <t>SRI DURGA SCHOOL</t>
  </si>
  <si>
    <t>SRIJAN GLOBAL EM HIGH SCHOOL</t>
  </si>
  <si>
    <t>SRI KRISHNA SCHOOL</t>
  </si>
  <si>
    <t>SRI KRISHNA SCHOOLPVP</t>
  </si>
  <si>
    <t>SRI PRAGNA ENGLISH MEDIUM SCHOOL</t>
  </si>
  <si>
    <t>SURESH HIGH SCHOOL</t>
  </si>
  <si>
    <t>SURESHPUB.SCHOOL</t>
  </si>
  <si>
    <t>TMPL PS DUGARAJUPETA</t>
  </si>
  <si>
    <t>TRMMGHS ADABADI ST</t>
  </si>
  <si>
    <t>VISWA VIGNANA VIDYALAYAM</t>
  </si>
  <si>
    <t>VIVEKA VIDYALAYAM.U.P.S</t>
  </si>
  <si>
    <t>ZPHS BANDALUPPI</t>
  </si>
  <si>
    <t>ZPHS M.R.NAGARAM</t>
  </si>
  <si>
    <t>ZPHS NARSIPURAM</t>
  </si>
  <si>
    <t>ZPHS N MULAGA</t>
  </si>
  <si>
    <t>ZPHS P BONDAPALLE</t>
  </si>
  <si>
    <t>ZPHS SKTSANKAVEEDHI</t>
  </si>
  <si>
    <t>ZPHS TALLABURIDI</t>
  </si>
  <si>
    <t>SALURU</t>
  </si>
  <si>
    <t>AIDED PS KOTHAVALASA</t>
  </si>
  <si>
    <t>APMS SALURPUROHITUNIVALASA</t>
  </si>
  <si>
    <t>APSWRS PN BONDAVALSA</t>
  </si>
  <si>
    <t>BHASHYAM EM HIGH SCHOOL</t>
  </si>
  <si>
    <t>CHAITHANYA BHARATHI ENGLISH MEDIUM HIGH SCHOOL NAIDU VEEDHI</t>
  </si>
  <si>
    <t>DEEPTHI HIGH SCHOOL</t>
  </si>
  <si>
    <t>DEEPTHI PRIMARY SCHOOL</t>
  </si>
  <si>
    <t>GGHS SALUR</t>
  </si>
  <si>
    <t>GOVT HIGH SCHOOL SALUR</t>
  </si>
  <si>
    <t>GOVT T W A HIGH SCHOOLGIRLS KURUKUTTI</t>
  </si>
  <si>
    <t>GPSTW BANDAPAI</t>
  </si>
  <si>
    <t>GPSTW BARNIKAVALASA</t>
  </si>
  <si>
    <t>GPSTW BATTIVALASA</t>
  </si>
  <si>
    <t>GPSTW B MAMIDIVALASA</t>
  </si>
  <si>
    <t>GPSTW BODDAPDU</t>
  </si>
  <si>
    <t>GPSTW BUTTIGANIVALASA</t>
  </si>
  <si>
    <t>GPSTW CHELLURUVALASA</t>
  </si>
  <si>
    <t>GPSTW CHEMUDIPATIPALEM</t>
  </si>
  <si>
    <t>GPSTW CHINTALAVALASA</t>
  </si>
  <si>
    <t>GPSTW DALAIVALASA</t>
  </si>
  <si>
    <t>GPSTW DENSARAI</t>
  </si>
  <si>
    <t>GPSTW DIPPALAPADU</t>
  </si>
  <si>
    <t>GPSTW D KASAIVALASA</t>
  </si>
  <si>
    <t>GPSTW DORLAVALASA</t>
  </si>
  <si>
    <t>GPSTW D TADIVALASA</t>
  </si>
  <si>
    <t>GPSTW D VELAGAVALASA</t>
  </si>
  <si>
    <t>GPSTWGONDIVALASA</t>
  </si>
  <si>
    <t>GPSTW JODUMAMIDI</t>
  </si>
  <si>
    <t>GPSTWK. KOTHAVALASA</t>
  </si>
  <si>
    <t>GPSTW KODUKARAKAVALSA</t>
  </si>
  <si>
    <t>GPSTW KURUKUTTI</t>
  </si>
  <si>
    <t>GPSTW LODDA</t>
  </si>
  <si>
    <t>GPSTW L.S.T.COLONY</t>
  </si>
  <si>
    <t>GPSTW MADAVALASA</t>
  </si>
  <si>
    <t>GPSTW MASIKAVALASA</t>
  </si>
  <si>
    <t>GPSTW MIRTIGUDDIVALASA</t>
  </si>
  <si>
    <t>GPSTWM.KOTHAVALASA</t>
  </si>
  <si>
    <t>GPSTW M TADIVALASA</t>
  </si>
  <si>
    <t>GPSTW MUNGIVANIVALASA</t>
  </si>
  <si>
    <t>GPSTW NIMMALAPADU</t>
  </si>
  <si>
    <t>GPSTW PADALAVALASA</t>
  </si>
  <si>
    <t>GPS TWPALIKAVALASA</t>
  </si>
  <si>
    <t>GPSTW PANASALAVALASA</t>
  </si>
  <si>
    <t>GPSTW PEDABARIGAM</t>
  </si>
  <si>
    <t>GPSTW POTHANNAVALASA</t>
  </si>
  <si>
    <t>GPSTW PULIVALASA</t>
  </si>
  <si>
    <t>GPSTW PURIGANIVALASA</t>
  </si>
  <si>
    <t>GPSTW RAMASWAMIVALASA</t>
  </si>
  <si>
    <t>GPSTW REYYIVANIVALASA</t>
  </si>
  <si>
    <t>GPSTW SAMPANGIPADU</t>
  </si>
  <si>
    <t>GPSTW SIKHAPARUVU</t>
  </si>
  <si>
    <t>GPSTW SOMPIGAM</t>
  </si>
  <si>
    <t>GPSTW SULLARA</t>
  </si>
  <si>
    <t>GPSTW THADINGI VALASA</t>
  </si>
  <si>
    <t>GPSTW VADDIVALASA</t>
  </si>
  <si>
    <t>GPSTW Y. DAGARAVALASA</t>
  </si>
  <si>
    <t>GTWAS ANTIVALSA</t>
  </si>
  <si>
    <t>GTWASGIRLS KOTHAVALASA</t>
  </si>
  <si>
    <t>GTWAS MAVUDI</t>
  </si>
  <si>
    <t>GTWAS THONAM</t>
  </si>
  <si>
    <t>GTWAUPSGIRLS M MAMIDIPALLI</t>
  </si>
  <si>
    <t>KGBV SALUR</t>
  </si>
  <si>
    <t>LIONSCLUB EMAES POST OFF</t>
  </si>
  <si>
    <t>LIONS CLUB E.M.HIGH SCHOOL</t>
  </si>
  <si>
    <t>MJP AP BCW RESIDENTIAL SCHOOL GIRLS</t>
  </si>
  <si>
    <t>MPL HS DABBISTREET</t>
  </si>
  <si>
    <t>MPL HS KAN GADIVEEDHI</t>
  </si>
  <si>
    <t>MPL PS ASRM MAHANTI ST</t>
  </si>
  <si>
    <t>MPLPS BANGARAMMA COLONY</t>
  </si>
  <si>
    <t>MPLPS BAPUJI G NAGAR</t>
  </si>
  <si>
    <t>MPLPS CHINTALAVEEDHI</t>
  </si>
  <si>
    <t>MPL PS DABBIVEEDHI</t>
  </si>
  <si>
    <t>MPLPS DPEP NEYYALA ST</t>
  </si>
  <si>
    <t>MPLPS GORLEVEEDHI</t>
  </si>
  <si>
    <t>MPL PS GUMADAM</t>
  </si>
  <si>
    <t>MPLPS GUMADAM SC COLONY</t>
  </si>
  <si>
    <t>MPL PS KAN GADIVEEDHI</t>
  </si>
  <si>
    <t>MPLPS KOTAVEEDHI</t>
  </si>
  <si>
    <t>MPL PS MAIN ROAD</t>
  </si>
  <si>
    <t>MPLPS NAIDUVEEDHI</t>
  </si>
  <si>
    <t>MPL PS ORIYA SCHOOL</t>
  </si>
  <si>
    <t>MPLPS P KOMATIPETA</t>
  </si>
  <si>
    <t>MPLPS PN BODDAVALASA</t>
  </si>
  <si>
    <t>MPLPS PSPRM CHITLU ST</t>
  </si>
  <si>
    <t>MPLPS SRI RAMA COLONY</t>
  </si>
  <si>
    <t>MPLPS S.V COLONY</t>
  </si>
  <si>
    <t>MPL PS TELAGAVEEDHI</t>
  </si>
  <si>
    <t>MPL PS VADDI VEEDHI</t>
  </si>
  <si>
    <t>MPLUPS BANGARAMMAPET</t>
  </si>
  <si>
    <t>MPL URDU PS METTUVEEDHI</t>
  </si>
  <si>
    <t>MPPS ADDUGUDA</t>
  </si>
  <si>
    <t>MPPS ANNAMRAJUVALASA</t>
  </si>
  <si>
    <t>MPPS BAGUVALASA HC</t>
  </si>
  <si>
    <t>MPPS BAGUVALASA R</t>
  </si>
  <si>
    <t>MPPS BAKKUPETA</t>
  </si>
  <si>
    <t>MPPS BURJIVALASA</t>
  </si>
  <si>
    <t>MPPS CHANDRAPPAVALASA</t>
  </si>
  <si>
    <t>MPPS CHINABORABANDA</t>
  </si>
  <si>
    <t>MPPS CHINAPARANNAVALSA</t>
  </si>
  <si>
    <t>MPPS CHINATAMALA</t>
  </si>
  <si>
    <t>MPPS CHINAVOOTAGEDDA</t>
  </si>
  <si>
    <t>MPPS CHINNAVALASA</t>
  </si>
  <si>
    <t>MPPS CHORA</t>
  </si>
  <si>
    <t>MPPS DAGARAVALASA</t>
  </si>
  <si>
    <t>MPPS D B PETA</t>
  </si>
  <si>
    <t>MPPS DEGUVAMENDANGI</t>
  </si>
  <si>
    <t>MPPS DHULIBHADRA</t>
  </si>
  <si>
    <t>MPPS DIGUVARUDI</t>
  </si>
  <si>
    <t>MPPS DIGUVASEMBI</t>
  </si>
  <si>
    <t>MPPS DOLIYAMBA</t>
  </si>
  <si>
    <t>MPPS DUGDASAGARAM</t>
  </si>
  <si>
    <t>MPPS EDULADANDIGAM</t>
  </si>
  <si>
    <t>MPPS GANGANNADORAVALASA</t>
  </si>
  <si>
    <t>MPPS GANJAIBHADRA</t>
  </si>
  <si>
    <t>MPPS G KARAKAVALASA</t>
  </si>
  <si>
    <t>MPPS G P VALASA</t>
  </si>
  <si>
    <t>MPPS GURRAPUVALASA</t>
  </si>
  <si>
    <t>MPPS JAGGUDORAVALASA</t>
  </si>
  <si>
    <t>MPPS JEEGIRAM</t>
  </si>
  <si>
    <t>MPPS JEEGIRAM JUTE COLONY</t>
  </si>
  <si>
    <t>MPPS JILLEDUVALASA</t>
  </si>
  <si>
    <t>MPPS KARADAVALASA</t>
  </si>
  <si>
    <t>MPPS KODAMA</t>
  </si>
  <si>
    <t>MPPS KONJAPAKA</t>
  </si>
  <si>
    <t>MPPS KOTHAVURU</t>
  </si>
  <si>
    <t>MPPS KOTTUPARUVU</t>
  </si>
  <si>
    <t>MPPS LAXMIPURAM</t>
  </si>
  <si>
    <t>MPPS MADATANAVALASA</t>
  </si>
  <si>
    <t>MPPS MARAYYAPADU</t>
  </si>
  <si>
    <t>MPPS MAVUDI</t>
  </si>
  <si>
    <t>MPPS MCH VALASA</t>
  </si>
  <si>
    <t>MPPS M.DANDIGAM</t>
  </si>
  <si>
    <t>MPPS MIRTIVALASA</t>
  </si>
  <si>
    <t>MPPS M M PALLE</t>
  </si>
  <si>
    <t>MPPS MOODANGI</t>
  </si>
  <si>
    <t>MPPS MUDAKARU</t>
  </si>
  <si>
    <t>MPPS MUGADAVALASA</t>
  </si>
  <si>
    <t>MPPS NAKKADAVALASA</t>
  </si>
  <si>
    <t>MPPS NARINJAPDU</t>
  </si>
  <si>
    <t>MPPS PAGULACHENNURU</t>
  </si>
  <si>
    <t>MPPS PANDIRIMAMIDIVALSA</t>
  </si>
  <si>
    <t>MPPS PARANNAVALASA</t>
  </si>
  <si>
    <t>MPPS PATTU CHENNARU</t>
  </si>
  <si>
    <t>MPPS PEDABORABANDA</t>
  </si>
  <si>
    <t>MPPS PEDAPADAM</t>
  </si>
  <si>
    <t>MPPS POYAMALA</t>
  </si>
  <si>
    <t>MPPS PULLERUGUDDIVALASA</t>
  </si>
  <si>
    <t>MPPS PUNIKIVALASA</t>
  </si>
  <si>
    <t>MPPS PUROHITUNIVALASA</t>
  </si>
  <si>
    <t>MPPS PUTHIKAVALASA</t>
  </si>
  <si>
    <t>MPPS SARIKI</t>
  </si>
  <si>
    <t>MPPS SIRIVARA</t>
  </si>
  <si>
    <t>MPPS SITANDORAVALASA</t>
  </si>
  <si>
    <t>MPPS T BODDAVALASA</t>
  </si>
  <si>
    <t>MPPS THADILOVA</t>
  </si>
  <si>
    <t>MPPS THUNDA</t>
  </si>
  <si>
    <t>MPPS T S VALASA</t>
  </si>
  <si>
    <t>MPPS ULICHINTALAVALASA</t>
  </si>
  <si>
    <t>MPPS VALLAPURAM</t>
  </si>
  <si>
    <t>MPPS VELAGAVALASA</t>
  </si>
  <si>
    <t>MPPS YEGUVASEMBI</t>
  </si>
  <si>
    <t>MPPS Y GANJAIBADRA</t>
  </si>
  <si>
    <t>MPPS Y MENDANGI</t>
  </si>
  <si>
    <t>MPUPS KANDULAPADAM</t>
  </si>
  <si>
    <t>MPUPS KHARASAVALASA</t>
  </si>
  <si>
    <t>MPUPS KURMARAJUPETA</t>
  </si>
  <si>
    <t>MPUPS MARIPALLI</t>
  </si>
  <si>
    <t>MPUPS NELIPARTI</t>
  </si>
  <si>
    <t>NAVODAYA ATCHUTA RAMA EM SCHOOL</t>
  </si>
  <si>
    <t>RAVINDRA BHARATHI ENGLISH MEDIUM SCHOOL</t>
  </si>
  <si>
    <t>RAVINDRA BHARATHI SCHOOL</t>
  </si>
  <si>
    <t>SRI SAI SURYA PUBLIC SCHOOL</t>
  </si>
  <si>
    <t>SRI SAISURYA PUBLIC SCHOOL</t>
  </si>
  <si>
    <t>SRI SARASWATHI SISU MANDIR</t>
  </si>
  <si>
    <t>SRI VENKATA VIDHYA GIRI U</t>
  </si>
  <si>
    <t>SRI VIDYANIKETHAN PRIMARY</t>
  </si>
  <si>
    <t>STJOSEPH EM SCH</t>
  </si>
  <si>
    <t>ST JOSEPHS ENGLISH MEDIUM SCHOOL</t>
  </si>
  <si>
    <t>TRISUL RAMANA TECHNO SCHOOL SALUR</t>
  </si>
  <si>
    <t>USHODAYA PUBLIC SCHOOL</t>
  </si>
  <si>
    <t>VIVEKANANDA HIGH SCHOOL</t>
  </si>
  <si>
    <t>VIVEKANANDA PRIMARY SCHOO</t>
  </si>
  <si>
    <t>ZPHS BAGUVALASA</t>
  </si>
  <si>
    <t>ZPHS M M PALLE</t>
  </si>
  <si>
    <t>ZPHS PEDA BORABANDA</t>
  </si>
  <si>
    <t>ZPHS SIVARAMPURAM</t>
  </si>
  <si>
    <t>ZPHS VSS SALUR</t>
  </si>
  <si>
    <t>SEETHAMPETA</t>
  </si>
  <si>
    <t>A.P. TW E I R. SCHOOL GI</t>
  </si>
  <si>
    <t>APTWRS BOYS SEETHAMPETA</t>
  </si>
  <si>
    <t>APTWRS MALLI</t>
  </si>
  <si>
    <t>BHARATHI INTERNATIONAL SCHOOL</t>
  </si>
  <si>
    <t>GES ADALI</t>
  </si>
  <si>
    <t>GES DARAPADU</t>
  </si>
  <si>
    <t>GES GADIDAPAI</t>
  </si>
  <si>
    <t>GES GOIDI</t>
  </si>
  <si>
    <t>GES KADAGANDI</t>
  </si>
  <si>
    <t>GES KILLADA</t>
  </si>
  <si>
    <t>GES KINDANGI</t>
  </si>
  <si>
    <t>GES KOSANGI</t>
  </si>
  <si>
    <t>GES KOTHAKOTA</t>
  </si>
  <si>
    <t>GES KUDDAPALLE</t>
  </si>
  <si>
    <t>GES KUSIMI</t>
  </si>
  <si>
    <t>GES KUSUMURU</t>
  </si>
  <si>
    <t>GES MANDA</t>
  </si>
  <si>
    <t>GES MOGADARA</t>
  </si>
  <si>
    <t>GES PEDAPALLANKI VALASA</t>
  </si>
  <si>
    <t>GES PEDARAMA</t>
  </si>
  <si>
    <t>GES PEDDURU</t>
  </si>
  <si>
    <t>GES SEETHAMPETA</t>
  </si>
  <si>
    <t>GES TADIPAI</t>
  </si>
  <si>
    <t>GES TUMAKONDA</t>
  </si>
  <si>
    <t>GHS SEETHAMPETA</t>
  </si>
  <si>
    <t>GPS[TW] AKKANNAGUDA</t>
  </si>
  <si>
    <t>GPS[TW] AMBALAGANDI</t>
  </si>
  <si>
    <t>GPS TW Atchaba</t>
  </si>
  <si>
    <t>GPS[TW] BAMBADUGUDA</t>
  </si>
  <si>
    <t>GPS[TW] BENARAI</t>
  </si>
  <si>
    <t>GPS[TW] BENNADIGUDA</t>
  </si>
  <si>
    <t>GPS[TW] BILLAGUDA</t>
  </si>
  <si>
    <t>GPS[TW] BODDADUGUDA</t>
  </si>
  <si>
    <t>GPS[TW] BURJAGUDA</t>
  </si>
  <si>
    <t>GPS TW Chakaliguda</t>
  </si>
  <si>
    <t>GPS[TW] CHINABAGGA</t>
  </si>
  <si>
    <t>GPS[TW] CHINAKAMBA</t>
  </si>
  <si>
    <t>GPS TW Dabara</t>
  </si>
  <si>
    <t>GPSTW DARI MALLI</t>
  </si>
  <si>
    <t>GPS[TW] D.DARABA</t>
  </si>
  <si>
    <t>GPS[TW] DIGUVA BUDAGARAI</t>
  </si>
  <si>
    <t>GPS[TW]DONUBAI</t>
  </si>
  <si>
    <t>GPS[TW] DUGGI</t>
  </si>
  <si>
    <t>GPS[TW] EATHAMANUGUDA</t>
  </si>
  <si>
    <t>GPS[TW] EGUVA DARABA</t>
  </si>
  <si>
    <t>GPS[TW] EGUVADWARA BANDHAM</t>
  </si>
  <si>
    <t>GPS[TW] EGUVA SEEDHI</t>
  </si>
  <si>
    <t>GPS[TW] GADIGUJJI</t>
  </si>
  <si>
    <t>GPS[TW] GADIKARAM</t>
  </si>
  <si>
    <t>GPS[TW] G.GUMADA</t>
  </si>
  <si>
    <t>GPS[TW] GORAPADU</t>
  </si>
  <si>
    <t>GPS [TW] GUDANGI COLONY</t>
  </si>
  <si>
    <t>GPS[TW] GUDIMEEDAGUDA</t>
  </si>
  <si>
    <t>GPS[TW] GULUMURU</t>
  </si>
  <si>
    <t>GPS[TW] GUMADA</t>
  </si>
  <si>
    <t>GPS[TW] JAGATHIPALLE</t>
  </si>
  <si>
    <t>GPS[TW] JAJJUVA</t>
  </si>
  <si>
    <t>GPS TW Jallara</t>
  </si>
  <si>
    <t>GPS[TW] JANNODU GUDA</t>
  </si>
  <si>
    <t>GPS[TW] KADAGANDIVALASA</t>
  </si>
  <si>
    <t>GPS[TW] KARIMANU GUDA</t>
  </si>
  <si>
    <t>GPS[TW] K.BAMBADUGUDA</t>
  </si>
  <si>
    <t>GPS[TW] KOSAMANUGUDA</t>
  </si>
  <si>
    <t>GPS[TW] KOTHAGUDA</t>
  </si>
  <si>
    <t>GPS[TW] KOTHAM</t>
  </si>
  <si>
    <t>GPS[TW] KUMMARIGANDI</t>
  </si>
  <si>
    <t>GPS[TW] KURISINGI</t>
  </si>
  <si>
    <t>GPS[TW] LOVA GUDA</t>
  </si>
  <si>
    <t>GPSTW MEKAVA</t>
  </si>
  <si>
    <t>GPS[TW] METTUGUDA</t>
  </si>
  <si>
    <t>GPS[TW] MOGADARA GUDA</t>
  </si>
  <si>
    <t>GPS[TW] MURTHIGADUGUDA</t>
  </si>
  <si>
    <t>GPS[TW] NARAYANAGUDA</t>
  </si>
  <si>
    <t>GPS[TW] NELLIGONDA</t>
  </si>
  <si>
    <t>GPS[TW] NOWGADA</t>
  </si>
  <si>
    <t>GPS[TW] PEDAPOLLA</t>
  </si>
  <si>
    <t>GPS[TW] PEDATANKIDI</t>
  </si>
  <si>
    <t>GPS[TW] PEDAVANGARA</t>
  </si>
  <si>
    <t>GPS[TW] PEDDA GUDA</t>
  </si>
  <si>
    <t>GPS[TW] PEDDAGUDA</t>
  </si>
  <si>
    <t>GPS[TW] PUTHIKAVALASA</t>
  </si>
  <si>
    <t>GPS[TW] RAYAKURUDU</t>
  </si>
  <si>
    <t>GPS[TW] RAYALANKA</t>
  </si>
  <si>
    <t>GPS[TW] REGULAGUDA</t>
  </si>
  <si>
    <t>GPS[TW] SARA</t>
  </si>
  <si>
    <t>GPS[TW] SAVARAGOIDI</t>
  </si>
  <si>
    <t>GPS[TW] SILAGAM</t>
  </si>
  <si>
    <t>GPS[TW] TALADA</t>
  </si>
  <si>
    <t>GPS[TW] THUMBALIGUDA</t>
  </si>
  <si>
    <t>GPS[TW] TITUKUPAIGUDA</t>
  </si>
  <si>
    <t>GPS[TW] TORIKAVALASA</t>
  </si>
  <si>
    <t>GPS[TW] VALAGAJJI</t>
  </si>
  <si>
    <t>GPSTW VONDRUJOLA</t>
  </si>
  <si>
    <t>GPS[TW] WABA</t>
  </si>
  <si>
    <t>GPS[TW] YEGUVA BUDAGARAI</t>
  </si>
  <si>
    <t>GTWAGHS MUTYALU</t>
  </si>
  <si>
    <t>GTWAGHS SAMARELLI</t>
  </si>
  <si>
    <t>GTWAGHS SEETHAMPETA</t>
  </si>
  <si>
    <t>GTWAHS BUDAGARAIBOYS</t>
  </si>
  <si>
    <t>GTWAHS CHINABAGGA</t>
  </si>
  <si>
    <t>GTWAH SCHOOL MALLI</t>
  </si>
  <si>
    <t>GTWAHS DONUBAI</t>
  </si>
  <si>
    <t>GTWAHS HADDABHANGI</t>
  </si>
  <si>
    <t>GTWAHS PEDAPOLLA</t>
  </si>
  <si>
    <t>GTWAHS PUTHIKAVALASAGIRLS</t>
  </si>
  <si>
    <t>GTWAHS SAMBHAM</t>
  </si>
  <si>
    <t>GTWAHS SCHOOL BOYS SEETHAMPETA</t>
  </si>
  <si>
    <t>GTWAHS VONDRAJOLA</t>
  </si>
  <si>
    <t>KGBV SEETHAMPETA</t>
  </si>
  <si>
    <t>MINIGURUKULAMGIRLS</t>
  </si>
  <si>
    <t>MPPS ANAPAKAYAGUDA</t>
  </si>
  <si>
    <t>MPPS ANTIKONDA</t>
  </si>
  <si>
    <t>MPPS BARNA</t>
  </si>
  <si>
    <t>MPPS CHAVIDIVALASA</t>
  </si>
  <si>
    <t>MPPS CHINTHADA</t>
  </si>
  <si>
    <t>MPPS CHINTHAMANUGUDA</t>
  </si>
  <si>
    <t>MPP School VALAGADDA</t>
  </si>
  <si>
    <t>MPPS CH.PALLNAKI</t>
  </si>
  <si>
    <t>MPPS DABARA</t>
  </si>
  <si>
    <t>MPPS DASUGUMADA</t>
  </si>
  <si>
    <t>MPPS DEVANAPURAM</t>
  </si>
  <si>
    <t>MPPS DIBBA GUDA</t>
  </si>
  <si>
    <t>MPPS GUJJI</t>
  </si>
  <si>
    <t>MPPS HADDUBHANGI</t>
  </si>
  <si>
    <t>MPPS JAGGADUGDA</t>
  </si>
  <si>
    <t>MPPS JALUBUGUDA</t>
  </si>
  <si>
    <t>MPPS JAYAPURAM</t>
  </si>
  <si>
    <t>MPPS JILLEDEPADU</t>
  </si>
  <si>
    <t>MPPS JONAGA</t>
  </si>
  <si>
    <t>MPPS KALUVARAI</t>
  </si>
  <si>
    <t>MPPS KARAM GUDA</t>
  </si>
  <si>
    <t>MPPS KIRAPA</t>
  </si>
  <si>
    <t>MPPS KODISA</t>
  </si>
  <si>
    <t>MPPS KONDACHORLANGI</t>
  </si>
  <si>
    <t>MPPS KONDADA</t>
  </si>
  <si>
    <t>MPPS KOPUVALASA</t>
  </si>
  <si>
    <t>MPPS K.VEERAGHATTAM</t>
  </si>
  <si>
    <t>MPPS LADA</t>
  </si>
  <si>
    <t>MPPS LOKOTTAVALASA</t>
  </si>
  <si>
    <t>MPPS MANAPURAM</t>
  </si>
  <si>
    <t>MPPS MANDA COLONY</t>
  </si>
  <si>
    <t>MPPS MARRIPADU</t>
  </si>
  <si>
    <t>MPPS MUKANDAPURAM</t>
  </si>
  <si>
    <t>MPPS MUTYALU</t>
  </si>
  <si>
    <t>MPPS PANDRA</t>
  </si>
  <si>
    <t>MPPS PANJADA</t>
  </si>
  <si>
    <t>MPPS POTTIJANNADUGUDA</t>
  </si>
  <si>
    <t>MPPS PUBBADA</t>
  </si>
  <si>
    <t>MPPS PULIPUTTI</t>
  </si>
  <si>
    <t>MPPS RAMANAGARAM</t>
  </si>
  <si>
    <t>MPPS RUKMUNIGUDA</t>
  </si>
  <si>
    <t>MPPS SARANGI</t>
  </si>
  <si>
    <t>MPPS SEEDHI</t>
  </si>
  <si>
    <t>MPPS SOMAGANDI</t>
  </si>
  <si>
    <t>MPPS SUNNAMGUDA</t>
  </si>
  <si>
    <t>MPPS THOTAGUDA</t>
  </si>
  <si>
    <t>MPPS THOTTADI</t>
  </si>
  <si>
    <t>MPPS TITUKUPAI</t>
  </si>
  <si>
    <t>MPPS TUMBALI</t>
  </si>
  <si>
    <t>MPPS UPPARA JAMMI</t>
  </si>
  <si>
    <t>MPPS VAJJAIGUDA</t>
  </si>
  <si>
    <t>MPPS VAMBARILLI</t>
  </si>
  <si>
    <t>MPPS VELAGAPURAM</t>
  </si>
  <si>
    <t>MPPS YEDURUVALASA</t>
  </si>
  <si>
    <t>SVM SEETHAMPETA</t>
  </si>
  <si>
    <t>SEETHANAGARAM</t>
  </si>
  <si>
    <t>APPLE ENGLISH MEDIUM SCHOOL</t>
  </si>
  <si>
    <t>APSWRS JR COLLEGE</t>
  </si>
  <si>
    <t>DIVINE VALLEY PLAY SCHOOL</t>
  </si>
  <si>
    <t>HOLY CROSS HIGH SCHOOL</t>
  </si>
  <si>
    <t>HOLYCROSS PS</t>
  </si>
  <si>
    <t>KGBV JOGIMPETA</t>
  </si>
  <si>
    <t>KRUSHI VIDYANIKETHAN</t>
  </si>
  <si>
    <t>MPPS ANANTARAYUDUPETA</t>
  </si>
  <si>
    <t>MPPS ANTIPETA</t>
  </si>
  <si>
    <t>MPPS APPAYYAPETA</t>
  </si>
  <si>
    <t>MPPS B DORAVALASA</t>
  </si>
  <si>
    <t>MPPS B KRISHNAPURAM</t>
  </si>
  <si>
    <t>MPPS BUDDIPETA</t>
  </si>
  <si>
    <t>MPPS BURJA-1</t>
  </si>
  <si>
    <t>MPPS CHALLAMNAIDUVALASA</t>
  </si>
  <si>
    <t>MPPS CHINABHOGILA</t>
  </si>
  <si>
    <t>MPPS CHINANKALAM</t>
  </si>
  <si>
    <t>MPPS CHINARAYUDUPETA</t>
  </si>
  <si>
    <t>MPPS DAYANIDHIPURAM</t>
  </si>
  <si>
    <t>MPPS GADELAVALASA</t>
  </si>
  <si>
    <t>MPPS GUMMADIVARAM</t>
  </si>
  <si>
    <t>MPPS GUTCHIMI I</t>
  </si>
  <si>
    <t>MPPS GUTCHIMI II</t>
  </si>
  <si>
    <t>MPPS IPPALAVALASA</t>
  </si>
  <si>
    <t>MPPS JAGANNADHAPURAMB</t>
  </si>
  <si>
    <t>MPPS JAGGUNAIDUPETA</t>
  </si>
  <si>
    <t>MPPS JANUMULLUVALASA</t>
  </si>
  <si>
    <t>MPPS JAYANTHIRAYAPURAM</t>
  </si>
  <si>
    <t>MPPS JOGIMPETA -DPEP</t>
  </si>
  <si>
    <t>MPPS JOGIMPETA -R</t>
  </si>
  <si>
    <t>MPPS KOTHAVALASA</t>
  </si>
  <si>
    <t>MPPS KRISHNARAYAPURAM</t>
  </si>
  <si>
    <t>MPPS LAKSHIPURAM -I</t>
  </si>
  <si>
    <t>MPPS LAKSHIPURAM -II</t>
  </si>
  <si>
    <t>MPPS LATCHAYYAPETA</t>
  </si>
  <si>
    <t>MPPS MARIPIVALASA</t>
  </si>
  <si>
    <t>MPPS NEELAKANTAPURAM</t>
  </si>
  <si>
    <t>MPPS NIDAGALLU-I</t>
  </si>
  <si>
    <t>MPPS NIDAGALLU II</t>
  </si>
  <si>
    <t>MPPS PANUKUPETA</t>
  </si>
  <si>
    <t>MPPS PAPAMMAVALASA</t>
  </si>
  <si>
    <t>MPPS PEDABHOGILA</t>
  </si>
  <si>
    <t>MPPS PEDANKALAM</t>
  </si>
  <si>
    <t>MPPS PUNUBUTCHAMPETA</t>
  </si>
  <si>
    <t>MPPS RAMAVARAM</t>
  </si>
  <si>
    <t>MPPS RANGAMPETA</t>
  </si>
  <si>
    <t>MPPS REDDIVANIVALASA</t>
  </si>
  <si>
    <t>MPPS REPATIVALASA</t>
  </si>
  <si>
    <t>MPPS SEETANAGARAM</t>
  </si>
  <si>
    <t>MPPS SEETHARAMPURAMS</t>
  </si>
  <si>
    <t>MPPS SUMITRAPURAM</t>
  </si>
  <si>
    <t>MPPS SURAMPETA</t>
  </si>
  <si>
    <t>MPPS THAMARAKHANDI</t>
  </si>
  <si>
    <t>MPPS VENKATAPURAMA</t>
  </si>
  <si>
    <t>MPPS VENKATAPURAMN</t>
  </si>
  <si>
    <t>MPPS VENNELA B PETA</t>
  </si>
  <si>
    <t>MPPS YEGOTIVALASA</t>
  </si>
  <si>
    <t>MPUPS GEDDALUPPI</t>
  </si>
  <si>
    <t>MPUPS KHASAPETA</t>
  </si>
  <si>
    <t>MPUPS K SEETHARAMPURAM</t>
  </si>
  <si>
    <t>SCHOOL OF EXCELLENCE JOGIMPETA</t>
  </si>
  <si>
    <t>ZPHS BURJA</t>
  </si>
  <si>
    <t>ZPHS GADELAVALASA</t>
  </si>
  <si>
    <t>ZPHS MARIPIVALASA</t>
  </si>
  <si>
    <t>ZPHS NIDAGALLU</t>
  </si>
  <si>
    <t>ZPHS R VENKAMPETA</t>
  </si>
  <si>
    <t>ZPHS SEETANAGARAM</t>
  </si>
  <si>
    <t>VEERAGHATTAM</t>
  </si>
  <si>
    <t>GPS[TW] ATCHAPUVALASA</t>
  </si>
  <si>
    <t>GPS[TW] PEDDURU</t>
  </si>
  <si>
    <t>GPS[TW] SANDIMANUGUDA</t>
  </si>
  <si>
    <t>GTWAHS GANGAMPETA</t>
  </si>
  <si>
    <t>GURUBRAHMA RES SCH</t>
  </si>
  <si>
    <t>KGBV VEERAGHATTAM</t>
  </si>
  <si>
    <t>MHARSHI HS VEERAGHATAM</t>
  </si>
  <si>
    <t>MHARSHI PS VEERAGHATTAM</t>
  </si>
  <si>
    <t>MONTFORT HIGH SCHOOL E.M S.GOPALAPURAM</t>
  </si>
  <si>
    <t>MPPS BITIWADA</t>
  </si>
  <si>
    <t>MPPS BODLAPADU</t>
  </si>
  <si>
    <t>MPPS BURUGA</t>
  </si>
  <si>
    <t>MPPS CHEBIYYAMVALASA</t>
  </si>
  <si>
    <t>MPPS CHINAGORA</t>
  </si>
  <si>
    <t>MPPS CHITTIPUDIVALASA</t>
  </si>
  <si>
    <t>MPPS DEEPIVALASA</t>
  </si>
  <si>
    <t>MPPS J.GOPALAPRUAM</t>
  </si>
  <si>
    <t>MPPS KADAKELLA</t>
  </si>
  <si>
    <t>MPPS KAMBARA</t>
  </si>
  <si>
    <t>MPPS KAMBARAVALASA</t>
  </si>
  <si>
    <t>MPPS KATHULAKAVITI</t>
  </si>
  <si>
    <t>MPPS KIMMI</t>
  </si>
  <si>
    <t>MPPS KONCHA</t>
  </si>
  <si>
    <t>MPPS KOTHUGUMADA</t>
  </si>
  <si>
    <t>MPPS KUMBIDICHAPURAM</t>
  </si>
  <si>
    <t>MPPS KURAKULA STREET</t>
  </si>
  <si>
    <t>MPPS MAHADEVIVALASA</t>
  </si>
  <si>
    <t>MPPS MOKASHARAJAPURAM</t>
  </si>
  <si>
    <t>MPPS MULALANKA</t>
  </si>
  <si>
    <t>MPPS NARSIPURAM</t>
  </si>
  <si>
    <t>MPPS NEELANAGARAM</t>
  </si>
  <si>
    <t>MPPS PANASANANDIVADA</t>
  </si>
  <si>
    <t>MPPS PAPAMPETA</t>
  </si>
  <si>
    <t>MPPS TALAVARAM</t>
  </si>
  <si>
    <t>MPPS TETTANGI</t>
  </si>
  <si>
    <t>MPPS TSALIVENDRI</t>
  </si>
  <si>
    <t>MPPS U.VENKAMPETA</t>
  </si>
  <si>
    <t>MPPS VANDUVA</t>
  </si>
  <si>
    <t>MPPS VEERAGHATTAM BC</t>
  </si>
  <si>
    <t>MPPS VEERAGHATTAM KOMATI</t>
  </si>
  <si>
    <t>MPPS VEERAGHATTAM REGULAR</t>
  </si>
  <si>
    <t>MPUPS CHIDIMI</t>
  </si>
  <si>
    <t>MPUPS CHINAGORA COLONY</t>
  </si>
  <si>
    <t>MPUPS DASUMANTHAPURAM</t>
  </si>
  <si>
    <t>MPUPS GADAGAMMA</t>
  </si>
  <si>
    <t>MPUPS HUSSAINPURAM</t>
  </si>
  <si>
    <t>MPUPS KIMMI</t>
  </si>
  <si>
    <t>MPUPS MOTTAVENKATAPURAM</t>
  </si>
  <si>
    <t>MPUPS NADIMIKELLA</t>
  </si>
  <si>
    <t>MPUPS NADUKURU</t>
  </si>
  <si>
    <t>MPUPS P.V.R.PURAM</t>
  </si>
  <si>
    <t>MPUPS REGULAPADU</t>
  </si>
  <si>
    <t>MPUPS TUDI</t>
  </si>
  <si>
    <t>PRAGATI HS</t>
  </si>
  <si>
    <t>PRAGATI PS VEERAGHATTAM</t>
  </si>
  <si>
    <t>RCMHS VEERAGHATTAM</t>
  </si>
  <si>
    <t>STXEMS NADUKURU</t>
  </si>
  <si>
    <t>VIDYA VAHINI EM SCHOOL</t>
  </si>
  <si>
    <t>ZPHS BITIWADA</t>
  </si>
  <si>
    <t>ZPHS KAMBARA VALASA</t>
  </si>
  <si>
    <t>ZPHS KATHULAKAVITI</t>
  </si>
  <si>
    <t>ZPHS NARSIPURAM GORA</t>
  </si>
  <si>
    <t>ZPHS NEELANAGARAM</t>
  </si>
  <si>
    <t>ZPHS TALAVARAM</t>
  </si>
  <si>
    <t>ZPHS TETTANGI</t>
  </si>
  <si>
    <t>ZPHS VANDUVA</t>
  </si>
  <si>
    <t>ZPHS VEERAGHATTAM</t>
  </si>
  <si>
    <t>ZPHS VEERAGHATTAM GIRLS</t>
  </si>
  <si>
    <t>TOTAL</t>
  </si>
  <si>
    <t>GRAND TOTAL:</t>
  </si>
  <si>
    <t>MPP_ZPP SCHOOLS</t>
  </si>
  <si>
    <t>MPPS PATHA NIGARAM</t>
  </si>
  <si>
    <t>PVT.AIDED</t>
  </si>
  <si>
    <t>AIDED PS PUTTAJAMMU</t>
  </si>
  <si>
    <t>AIDED PS P AMITI</t>
  </si>
  <si>
    <t>STATE GOVT.</t>
  </si>
  <si>
    <t>GOVT TW DEPT.PRIMARY SCHOOLS</t>
  </si>
  <si>
    <t>GPSTW KONDABINNIDI</t>
  </si>
  <si>
    <t>GPS TW DABBALAGUDA</t>
  </si>
  <si>
    <t>GPSTW PEDARAVIKONA</t>
  </si>
  <si>
    <t>GPSTW SRIRANGAPADU</t>
  </si>
  <si>
    <t>TW DEPT. ASHRAM SCHOOLS</t>
  </si>
  <si>
    <t>APTWREI SOCIETY SCHOOLS</t>
  </si>
  <si>
    <t>KGBVS</t>
  </si>
  <si>
    <t>PVT.UNAIDED</t>
  </si>
  <si>
    <t>MGMT</t>
  </si>
  <si>
    <t>Row Labels</t>
  </si>
  <si>
    <t>Grand Total</t>
  </si>
  <si>
    <t>Sum of 1</t>
  </si>
  <si>
    <t>Sum of 2</t>
  </si>
  <si>
    <t>Sum of 3</t>
  </si>
  <si>
    <t>Govt</t>
  </si>
  <si>
    <t>KEDARIPURAM</t>
  </si>
  <si>
    <t>MPP</t>
  </si>
  <si>
    <t>TW</t>
  </si>
  <si>
    <t>TW Ashram</t>
  </si>
  <si>
    <t>Aided</t>
  </si>
  <si>
    <t>BHADRAGIRI</t>
  </si>
  <si>
    <t>APRS</t>
  </si>
  <si>
    <t>Private</t>
  </si>
  <si>
    <t>REGIDI</t>
  </si>
  <si>
    <t>KOTHAGUDA</t>
  </si>
  <si>
    <t>TADIKONDA</t>
  </si>
  <si>
    <t>DORAJAMMU</t>
  </si>
  <si>
    <t>DUDDUKHALLU</t>
  </si>
  <si>
    <t>TIKKABAI</t>
  </si>
  <si>
    <t>G L PURAM</t>
  </si>
  <si>
    <t>APTWRIES</t>
  </si>
  <si>
    <t>KGBV</t>
  </si>
  <si>
    <t>ZP</t>
  </si>
  <si>
    <t>SIGNATURE OF THE HM</t>
  </si>
  <si>
    <t>CLUSTER</t>
  </si>
  <si>
    <t>S.NO</t>
  </si>
  <si>
    <t>ENROLLMENT PARTICULARS FOR THE YEAR 2022-23</t>
  </si>
  <si>
    <t>UDISE CODE</t>
  </si>
  <si>
    <t>SCHOOL NAME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</si>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</sst>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1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/>
    <xf numFmtId="0" fontId="19" fillId="0" borderId="1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19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6" fillId="0" borderId="19" xfId="0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vertical="center"/>
    </xf>
    <xf numFmtId="0" fontId="13" fillId="33" borderId="19" xfId="0" applyFont="1" applyFill="1" applyBorder="1" applyAlignment="1">
      <alignment horizontal="center" vertical="center"/>
    </xf>
    <xf numFmtId="0" fontId="13" fillId="33" borderId="19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19" xfId="0" applyFont="1" applyBorder="1" applyAlignment="1">
      <alignment horizontal="center" vertical="center" textRotation="90"/>
    </xf>
    <xf numFmtId="0" fontId="19" fillId="0" borderId="19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/>
    </xf>
    <xf numFmtId="0" fontId="16" fillId="0" borderId="11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/>
    </xf>
    <xf numFmtId="0" fontId="20" fillId="0" borderId="19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581025</xdr:colOff>
          <xdr:row>1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581025</xdr:colOff>
          <xdr:row>0</xdr:row>
          <xdr:rowOff>228600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O G L PURAM" refreshedDate="44875.562791898148" createdVersion="7" refreshedVersion="7" minRefreshableVersion="3" recordCount="172" xr:uid="{CE2CE3F5-6E2B-4623-B6E3-7318F215EEB6}">
  <cacheSource type="worksheet">
    <worksheetSource ref="A1:D173" sheet="Sheet3"/>
  </cacheSource>
  <cacheFields count="4">
    <cacheField name="MGMT" numFmtId="0">
      <sharedItems count="8">
        <s v="PVT.AIDED"/>
        <s v="STATE GOVT."/>
        <s v="APTWREI SOCIETY SCHOOLS"/>
        <s v="GOVT TW DEPT.PRIMARY SCHOOLS"/>
        <s v="TW DEPT. ASHRAM SCHOOLS"/>
        <s v="KGBVS"/>
        <s v="MPP_ZPP SCHOOLS"/>
        <s v="PVT.UNAIDED"/>
      </sharedItems>
    </cacheField>
    <cacheField name="1" numFmtId="0">
      <sharedItems containsSemiMixedTypes="0" containsString="0" containsNumber="1" containsInteger="1" minValue="0" maxValue="235"/>
    </cacheField>
    <cacheField name="2" numFmtId="0">
      <sharedItems containsSemiMixedTypes="0" containsString="0" containsNumber="1" containsInteger="1" minValue="0" maxValue="260"/>
    </cacheField>
    <cacheField name="3" numFmtId="0">
      <sharedItems containsSemiMixedTypes="0" containsString="0" containsNumber="1" containsInteger="1" minValue="0" maxValue="1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n v="44"/>
    <n v="0"/>
    <n v="0"/>
  </r>
  <r>
    <x v="0"/>
    <n v="36"/>
    <n v="0"/>
    <n v="0"/>
  </r>
  <r>
    <x v="1"/>
    <n v="15"/>
    <n v="0"/>
    <n v="0"/>
  </r>
  <r>
    <x v="0"/>
    <n v="25"/>
    <n v="0"/>
    <n v="0"/>
  </r>
  <r>
    <x v="1"/>
    <n v="23"/>
    <n v="0"/>
    <n v="0"/>
  </r>
  <r>
    <x v="1"/>
    <n v="53"/>
    <n v="0"/>
    <n v="0"/>
  </r>
  <r>
    <x v="2"/>
    <n v="0"/>
    <n v="171"/>
    <n v="59"/>
  </r>
  <r>
    <x v="2"/>
    <n v="67"/>
    <n v="220"/>
    <n v="158"/>
  </r>
  <r>
    <x v="2"/>
    <n v="235"/>
    <n v="239"/>
    <n v="157"/>
  </r>
  <r>
    <x v="1"/>
    <n v="89"/>
    <n v="0"/>
    <n v="0"/>
  </r>
  <r>
    <x v="1"/>
    <n v="40"/>
    <n v="0"/>
    <n v="0"/>
  </r>
  <r>
    <x v="1"/>
    <n v="28"/>
    <n v="0"/>
    <n v="0"/>
  </r>
  <r>
    <x v="1"/>
    <n v="30"/>
    <n v="0"/>
    <n v="0"/>
  </r>
  <r>
    <x v="1"/>
    <n v="75"/>
    <n v="0"/>
    <n v="0"/>
  </r>
  <r>
    <x v="1"/>
    <n v="25"/>
    <n v="0"/>
    <n v="0"/>
  </r>
  <r>
    <x v="1"/>
    <n v="30"/>
    <n v="0"/>
    <n v="0"/>
  </r>
  <r>
    <x v="1"/>
    <n v="26"/>
    <n v="0"/>
    <n v="0"/>
  </r>
  <r>
    <x v="1"/>
    <n v="41"/>
    <n v="0"/>
    <n v="0"/>
  </r>
  <r>
    <x v="1"/>
    <n v="56"/>
    <n v="0"/>
    <n v="0"/>
  </r>
  <r>
    <x v="1"/>
    <n v="22"/>
    <n v="0"/>
    <n v="0"/>
  </r>
  <r>
    <x v="1"/>
    <n v="38"/>
    <n v="0"/>
    <n v="0"/>
  </r>
  <r>
    <x v="1"/>
    <n v="36"/>
    <n v="0"/>
    <n v="0"/>
  </r>
  <r>
    <x v="1"/>
    <n v="27"/>
    <n v="0"/>
    <n v="0"/>
  </r>
  <r>
    <x v="1"/>
    <n v="35"/>
    <n v="0"/>
    <n v="0"/>
  </r>
  <r>
    <x v="1"/>
    <n v="61"/>
    <n v="0"/>
    <n v="0"/>
  </r>
  <r>
    <x v="1"/>
    <n v="32"/>
    <n v="0"/>
    <n v="0"/>
  </r>
  <r>
    <x v="1"/>
    <n v="63"/>
    <n v="0"/>
    <n v="0"/>
  </r>
  <r>
    <x v="1"/>
    <n v="40"/>
    <n v="0"/>
    <n v="0"/>
  </r>
  <r>
    <x v="1"/>
    <n v="25"/>
    <n v="0"/>
    <n v="0"/>
  </r>
  <r>
    <x v="1"/>
    <n v="57"/>
    <n v="0"/>
    <n v="0"/>
  </r>
  <r>
    <x v="1"/>
    <n v="34"/>
    <n v="0"/>
    <n v="0"/>
  </r>
  <r>
    <x v="1"/>
    <n v="43"/>
    <n v="0"/>
    <n v="0"/>
  </r>
  <r>
    <x v="1"/>
    <n v="18"/>
    <n v="0"/>
    <n v="0"/>
  </r>
  <r>
    <x v="1"/>
    <n v="58"/>
    <n v="0"/>
    <n v="0"/>
  </r>
  <r>
    <x v="1"/>
    <n v="19"/>
    <n v="0"/>
    <n v="0"/>
  </r>
  <r>
    <x v="1"/>
    <n v="34"/>
    <n v="0"/>
    <n v="0"/>
  </r>
  <r>
    <x v="3"/>
    <n v="4"/>
    <n v="0"/>
    <n v="0"/>
  </r>
  <r>
    <x v="3"/>
    <n v="20"/>
    <n v="0"/>
    <n v="0"/>
  </r>
  <r>
    <x v="3"/>
    <n v="6"/>
    <n v="0"/>
    <n v="0"/>
  </r>
  <r>
    <x v="3"/>
    <n v="17"/>
    <n v="0"/>
    <n v="0"/>
  </r>
  <r>
    <x v="3"/>
    <n v="12"/>
    <n v="0"/>
    <n v="0"/>
  </r>
  <r>
    <x v="3"/>
    <n v="13"/>
    <n v="0"/>
    <n v="0"/>
  </r>
  <r>
    <x v="3"/>
    <n v="34"/>
    <n v="0"/>
    <n v="0"/>
  </r>
  <r>
    <x v="3"/>
    <n v="13"/>
    <n v="0"/>
    <n v="0"/>
  </r>
  <r>
    <x v="3"/>
    <n v="5"/>
    <n v="0"/>
    <n v="0"/>
  </r>
  <r>
    <x v="3"/>
    <n v="4"/>
    <n v="0"/>
    <n v="0"/>
  </r>
  <r>
    <x v="3"/>
    <n v="7"/>
    <n v="0"/>
    <n v="0"/>
  </r>
  <r>
    <x v="3"/>
    <n v="13"/>
    <n v="0"/>
    <n v="0"/>
  </r>
  <r>
    <x v="3"/>
    <n v="3"/>
    <n v="0"/>
    <n v="0"/>
  </r>
  <r>
    <x v="3"/>
    <n v="8"/>
    <n v="0"/>
    <n v="0"/>
  </r>
  <r>
    <x v="3"/>
    <n v="9"/>
    <n v="0"/>
    <n v="0"/>
  </r>
  <r>
    <x v="3"/>
    <n v="4"/>
    <n v="0"/>
    <n v="0"/>
  </r>
  <r>
    <x v="3"/>
    <n v="22"/>
    <n v="0"/>
    <n v="0"/>
  </r>
  <r>
    <x v="3"/>
    <n v="10"/>
    <n v="0"/>
    <n v="0"/>
  </r>
  <r>
    <x v="3"/>
    <n v="9"/>
    <n v="0"/>
    <n v="0"/>
  </r>
  <r>
    <x v="3"/>
    <n v="5"/>
    <n v="0"/>
    <n v="0"/>
  </r>
  <r>
    <x v="3"/>
    <n v="4"/>
    <n v="0"/>
    <n v="0"/>
  </r>
  <r>
    <x v="3"/>
    <n v="7"/>
    <n v="0"/>
    <n v="0"/>
  </r>
  <r>
    <x v="3"/>
    <n v="13"/>
    <n v="0"/>
    <n v="0"/>
  </r>
  <r>
    <x v="3"/>
    <n v="8"/>
    <n v="0"/>
    <n v="0"/>
  </r>
  <r>
    <x v="3"/>
    <n v="12"/>
    <n v="0"/>
    <n v="0"/>
  </r>
  <r>
    <x v="3"/>
    <n v="5"/>
    <n v="0"/>
    <n v="0"/>
  </r>
  <r>
    <x v="3"/>
    <n v="7"/>
    <n v="0"/>
    <n v="0"/>
  </r>
  <r>
    <x v="3"/>
    <n v="22"/>
    <n v="0"/>
    <n v="0"/>
  </r>
  <r>
    <x v="3"/>
    <n v="11"/>
    <n v="0"/>
    <n v="0"/>
  </r>
  <r>
    <x v="3"/>
    <n v="4"/>
    <n v="0"/>
    <n v="0"/>
  </r>
  <r>
    <x v="3"/>
    <n v="6"/>
    <n v="0"/>
    <n v="0"/>
  </r>
  <r>
    <x v="3"/>
    <n v="29"/>
    <n v="0"/>
    <n v="0"/>
  </r>
  <r>
    <x v="3"/>
    <n v="11"/>
    <n v="0"/>
    <n v="0"/>
  </r>
  <r>
    <x v="3"/>
    <n v="12"/>
    <n v="0"/>
    <n v="0"/>
  </r>
  <r>
    <x v="3"/>
    <n v="9"/>
    <n v="0"/>
    <n v="0"/>
  </r>
  <r>
    <x v="3"/>
    <n v="11"/>
    <n v="0"/>
    <n v="0"/>
  </r>
  <r>
    <x v="3"/>
    <n v="15"/>
    <n v="0"/>
    <n v="0"/>
  </r>
  <r>
    <x v="3"/>
    <n v="18"/>
    <n v="0"/>
    <n v="0"/>
  </r>
  <r>
    <x v="3"/>
    <n v="11"/>
    <n v="0"/>
    <n v="0"/>
  </r>
  <r>
    <x v="3"/>
    <n v="28"/>
    <n v="0"/>
    <n v="0"/>
  </r>
  <r>
    <x v="3"/>
    <n v="13"/>
    <n v="0"/>
    <n v="0"/>
  </r>
  <r>
    <x v="3"/>
    <n v="10"/>
    <n v="0"/>
    <n v="0"/>
  </r>
  <r>
    <x v="3"/>
    <n v="10"/>
    <n v="0"/>
    <n v="0"/>
  </r>
  <r>
    <x v="3"/>
    <n v="6"/>
    <n v="0"/>
    <n v="0"/>
  </r>
  <r>
    <x v="3"/>
    <n v="3"/>
    <n v="0"/>
    <n v="0"/>
  </r>
  <r>
    <x v="3"/>
    <n v="23"/>
    <n v="0"/>
    <n v="0"/>
  </r>
  <r>
    <x v="3"/>
    <n v="3"/>
    <n v="0"/>
    <n v="0"/>
  </r>
  <r>
    <x v="3"/>
    <n v="5"/>
    <n v="0"/>
    <n v="0"/>
  </r>
  <r>
    <x v="3"/>
    <n v="10"/>
    <n v="0"/>
    <n v="0"/>
  </r>
  <r>
    <x v="3"/>
    <n v="5"/>
    <n v="0"/>
    <n v="0"/>
  </r>
  <r>
    <x v="3"/>
    <n v="6"/>
    <n v="0"/>
    <n v="0"/>
  </r>
  <r>
    <x v="3"/>
    <n v="9"/>
    <n v="0"/>
    <n v="0"/>
  </r>
  <r>
    <x v="3"/>
    <n v="7"/>
    <n v="0"/>
    <n v="0"/>
  </r>
  <r>
    <x v="3"/>
    <n v="8"/>
    <n v="0"/>
    <n v="0"/>
  </r>
  <r>
    <x v="3"/>
    <n v="17"/>
    <n v="0"/>
    <n v="0"/>
  </r>
  <r>
    <x v="3"/>
    <n v="49"/>
    <n v="0"/>
    <n v="0"/>
  </r>
  <r>
    <x v="3"/>
    <n v="6"/>
    <n v="0"/>
    <n v="0"/>
  </r>
  <r>
    <x v="3"/>
    <n v="44"/>
    <n v="0"/>
    <n v="0"/>
  </r>
  <r>
    <x v="3"/>
    <n v="12"/>
    <n v="0"/>
    <n v="0"/>
  </r>
  <r>
    <x v="3"/>
    <n v="7"/>
    <n v="0"/>
    <n v="0"/>
  </r>
  <r>
    <x v="1"/>
    <n v="22"/>
    <n v="0"/>
    <n v="0"/>
  </r>
  <r>
    <x v="1"/>
    <n v="33"/>
    <n v="0"/>
    <n v="0"/>
  </r>
  <r>
    <x v="1"/>
    <n v="18"/>
    <n v="0"/>
    <n v="0"/>
  </r>
  <r>
    <x v="1"/>
    <n v="49"/>
    <n v="0"/>
    <n v="0"/>
  </r>
  <r>
    <x v="4"/>
    <n v="102"/>
    <n v="260"/>
    <n v="175"/>
  </r>
  <r>
    <x v="4"/>
    <n v="13"/>
    <n v="32"/>
    <n v="0"/>
  </r>
  <r>
    <x v="4"/>
    <n v="94"/>
    <n v="172"/>
    <n v="114"/>
  </r>
  <r>
    <x v="4"/>
    <n v="56"/>
    <n v="117"/>
    <n v="50"/>
  </r>
  <r>
    <x v="4"/>
    <n v="50"/>
    <n v="91"/>
    <n v="54"/>
  </r>
  <r>
    <x v="4"/>
    <n v="93"/>
    <n v="214"/>
    <n v="125"/>
  </r>
  <r>
    <x v="4"/>
    <n v="19"/>
    <n v="59"/>
    <n v="0"/>
  </r>
  <r>
    <x v="4"/>
    <n v="63"/>
    <n v="155"/>
    <n v="94"/>
  </r>
  <r>
    <x v="4"/>
    <n v="22"/>
    <n v="50"/>
    <n v="1"/>
  </r>
  <r>
    <x v="4"/>
    <n v="105"/>
    <n v="211"/>
    <n v="109"/>
  </r>
  <r>
    <x v="4"/>
    <n v="51"/>
    <n v="147"/>
    <n v="70"/>
  </r>
  <r>
    <x v="4"/>
    <n v="96"/>
    <n v="221"/>
    <n v="123"/>
  </r>
  <r>
    <x v="1"/>
    <n v="74"/>
    <n v="12"/>
    <n v="0"/>
  </r>
  <r>
    <x v="5"/>
    <n v="0"/>
    <n v="124"/>
    <n v="77"/>
  </r>
  <r>
    <x v="6"/>
    <n v="50"/>
    <n v="0"/>
    <n v="0"/>
  </r>
  <r>
    <x v="6"/>
    <n v="16"/>
    <n v="0"/>
    <n v="0"/>
  </r>
  <r>
    <x v="6"/>
    <n v="29"/>
    <n v="0"/>
    <n v="0"/>
  </r>
  <r>
    <x v="6"/>
    <n v="29"/>
    <n v="0"/>
    <n v="0"/>
  </r>
  <r>
    <x v="6"/>
    <n v="21"/>
    <n v="0"/>
    <n v="0"/>
  </r>
  <r>
    <x v="6"/>
    <n v="15"/>
    <n v="0"/>
    <n v="0"/>
  </r>
  <r>
    <x v="6"/>
    <n v="28"/>
    <n v="0"/>
    <n v="0"/>
  </r>
  <r>
    <x v="6"/>
    <n v="26"/>
    <n v="0"/>
    <n v="0"/>
  </r>
  <r>
    <x v="6"/>
    <n v="8"/>
    <n v="0"/>
    <n v="0"/>
  </r>
  <r>
    <x v="6"/>
    <n v="52"/>
    <n v="0"/>
    <n v="0"/>
  </r>
  <r>
    <x v="6"/>
    <n v="49"/>
    <n v="0"/>
    <n v="0"/>
  </r>
  <r>
    <x v="6"/>
    <n v="33"/>
    <n v="0"/>
    <n v="0"/>
  </r>
  <r>
    <x v="6"/>
    <n v="25"/>
    <n v="0"/>
    <n v="0"/>
  </r>
  <r>
    <x v="6"/>
    <n v="25"/>
    <n v="0"/>
    <n v="0"/>
  </r>
  <r>
    <x v="6"/>
    <n v="22"/>
    <n v="0"/>
    <n v="0"/>
  </r>
  <r>
    <x v="6"/>
    <n v="2"/>
    <n v="0"/>
    <n v="0"/>
  </r>
  <r>
    <x v="6"/>
    <n v="25"/>
    <n v="0"/>
    <n v="0"/>
  </r>
  <r>
    <x v="6"/>
    <n v="38"/>
    <n v="0"/>
    <n v="0"/>
  </r>
  <r>
    <x v="6"/>
    <n v="33"/>
    <n v="0"/>
    <n v="0"/>
  </r>
  <r>
    <x v="6"/>
    <n v="13"/>
    <n v="0"/>
    <n v="0"/>
  </r>
  <r>
    <x v="6"/>
    <n v="57"/>
    <n v="0"/>
    <n v="0"/>
  </r>
  <r>
    <x v="6"/>
    <n v="48"/>
    <n v="0"/>
    <n v="0"/>
  </r>
  <r>
    <x v="6"/>
    <n v="22"/>
    <n v="0"/>
    <n v="0"/>
  </r>
  <r>
    <x v="6"/>
    <n v="5"/>
    <n v="0"/>
    <n v="0"/>
  </r>
  <r>
    <x v="6"/>
    <n v="32"/>
    <n v="0"/>
    <n v="0"/>
  </r>
  <r>
    <x v="6"/>
    <n v="41"/>
    <n v="0"/>
    <n v="0"/>
  </r>
  <r>
    <x v="6"/>
    <n v="35"/>
    <n v="0"/>
    <n v="0"/>
  </r>
  <r>
    <x v="6"/>
    <n v="23"/>
    <n v="0"/>
    <n v="0"/>
  </r>
  <r>
    <x v="6"/>
    <n v="12"/>
    <n v="0"/>
    <n v="0"/>
  </r>
  <r>
    <x v="6"/>
    <n v="23"/>
    <n v="0"/>
    <n v="0"/>
  </r>
  <r>
    <x v="6"/>
    <n v="42"/>
    <n v="0"/>
    <n v="0"/>
  </r>
  <r>
    <x v="6"/>
    <n v="12"/>
    <n v="0"/>
    <n v="0"/>
  </r>
  <r>
    <x v="6"/>
    <n v="51"/>
    <n v="0"/>
    <n v="0"/>
  </r>
  <r>
    <x v="6"/>
    <n v="15"/>
    <n v="0"/>
    <n v="0"/>
  </r>
  <r>
    <x v="6"/>
    <n v="33"/>
    <n v="0"/>
    <n v="0"/>
  </r>
  <r>
    <x v="6"/>
    <n v="21"/>
    <n v="0"/>
    <n v="0"/>
  </r>
  <r>
    <x v="6"/>
    <n v="13"/>
    <n v="0"/>
    <n v="0"/>
  </r>
  <r>
    <x v="6"/>
    <n v="12"/>
    <n v="0"/>
    <n v="0"/>
  </r>
  <r>
    <x v="6"/>
    <n v="27"/>
    <n v="0"/>
    <n v="0"/>
  </r>
  <r>
    <x v="6"/>
    <n v="45"/>
    <n v="0"/>
    <n v="0"/>
  </r>
  <r>
    <x v="6"/>
    <n v="78"/>
    <n v="0"/>
    <n v="0"/>
  </r>
  <r>
    <x v="6"/>
    <n v="18"/>
    <n v="0"/>
    <n v="0"/>
  </r>
  <r>
    <x v="6"/>
    <n v="9"/>
    <n v="0"/>
    <n v="0"/>
  </r>
  <r>
    <x v="6"/>
    <n v="28"/>
    <n v="0"/>
    <n v="0"/>
  </r>
  <r>
    <x v="6"/>
    <n v="35"/>
    <n v="0"/>
    <n v="0"/>
  </r>
  <r>
    <x v="6"/>
    <n v="38"/>
    <n v="0"/>
    <n v="0"/>
  </r>
  <r>
    <x v="6"/>
    <n v="19"/>
    <n v="0"/>
    <n v="0"/>
  </r>
  <r>
    <x v="6"/>
    <n v="21"/>
    <n v="0"/>
    <n v="0"/>
  </r>
  <r>
    <x v="6"/>
    <n v="41"/>
    <n v="0"/>
    <n v="0"/>
  </r>
  <r>
    <x v="6"/>
    <n v="29"/>
    <n v="0"/>
    <n v="0"/>
  </r>
  <r>
    <x v="6"/>
    <n v="12"/>
    <n v="0"/>
    <n v="0"/>
  </r>
  <r>
    <x v="6"/>
    <n v="41"/>
    <n v="0"/>
    <n v="0"/>
  </r>
  <r>
    <x v="6"/>
    <n v="38"/>
    <n v="0"/>
    <n v="0"/>
  </r>
  <r>
    <x v="6"/>
    <n v="50"/>
    <n v="0"/>
    <n v="0"/>
  </r>
  <r>
    <x v="6"/>
    <n v="22"/>
    <n v="0"/>
    <n v="0"/>
  </r>
  <r>
    <x v="7"/>
    <n v="55"/>
    <n v="6"/>
    <n v="0"/>
  </r>
  <r>
    <x v="7"/>
    <n v="85"/>
    <n v="11"/>
    <n v="0"/>
  </r>
  <r>
    <x v="6"/>
    <n v="39"/>
    <n v="172"/>
    <n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E498D-78D7-4DD4-BD6B-97037C0B9728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2" firstHeaderRow="0" firstDataRow="1" firstDataCol="1"/>
  <pivotFields count="4">
    <pivotField axis="axisRow" showAll="0">
      <items count="9">
        <item x="2"/>
        <item x="3"/>
        <item x="5"/>
        <item x="6"/>
        <item x="0"/>
        <item x="7"/>
        <item x="1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1" fld="1" baseField="0" baseItem="0"/>
    <dataField name="Sum of 2" fld="2" baseField="0" baseItem="0"/>
    <dataField name="Sum of 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G1709"/>
  <sheetViews>
    <sheetView showGridLines="0" workbookViewId="0">
      <selection activeCell="E9" sqref="E9"/>
    </sheetView>
  </sheetViews>
  <sheetFormatPr defaultRowHeight="15" x14ac:dyDescent="0.25"/>
  <cols>
    <col min="1" max="1" width="5" bestFit="1" customWidth="1"/>
    <col min="2" max="2" width="9.42578125" bestFit="1" customWidth="1"/>
    <col min="3" max="3" width="17.5703125" bestFit="1" customWidth="1"/>
    <col min="4" max="4" width="12" bestFit="1" customWidth="1"/>
    <col min="5" max="5" width="36.5703125" bestFit="1" customWidth="1"/>
    <col min="6" max="29" width="5.140625" bestFit="1" customWidth="1"/>
  </cols>
  <sheetData>
    <row r="2" spans="1:33" ht="15" customHeight="1" x14ac:dyDescent="0.25">
      <c r="A2" s="35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6"/>
    </row>
    <row r="3" spans="1:33" ht="15" customHeight="1" x14ac:dyDescent="0.25">
      <c r="A3" s="35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6"/>
    </row>
    <row r="4" spans="1:33" ht="15" customHeight="1" x14ac:dyDescent="0.25">
      <c r="A4" s="38" t="s">
        <v>2</v>
      </c>
      <c r="B4" s="38" t="s">
        <v>3</v>
      </c>
      <c r="C4" s="38" t="s">
        <v>4</v>
      </c>
      <c r="D4" s="38" t="s">
        <v>5</v>
      </c>
      <c r="E4" s="38" t="s">
        <v>6</v>
      </c>
      <c r="F4" s="35" t="s">
        <v>7</v>
      </c>
      <c r="G4" s="36"/>
      <c r="H4" s="35" t="s">
        <v>8</v>
      </c>
      <c r="I4" s="36"/>
      <c r="J4" s="35" t="s">
        <v>9</v>
      </c>
      <c r="K4" s="36"/>
      <c r="L4" s="35" t="s">
        <v>10</v>
      </c>
      <c r="M4" s="36"/>
      <c r="N4" s="35" t="s">
        <v>11</v>
      </c>
      <c r="O4" s="36"/>
      <c r="P4" s="35" t="s">
        <v>12</v>
      </c>
      <c r="Q4" s="36"/>
      <c r="R4" s="35" t="s">
        <v>13</v>
      </c>
      <c r="S4" s="36"/>
      <c r="T4" s="35" t="s">
        <v>14</v>
      </c>
      <c r="U4" s="36"/>
      <c r="V4" s="35" t="s">
        <v>15</v>
      </c>
      <c r="W4" s="36"/>
      <c r="X4" s="35" t="s">
        <v>16</v>
      </c>
      <c r="Y4" s="36"/>
      <c r="Z4" s="35" t="s">
        <v>17</v>
      </c>
      <c r="AA4" s="36"/>
      <c r="AB4" s="35" t="s">
        <v>18</v>
      </c>
      <c r="AC4" s="36"/>
      <c r="AG4" s="4"/>
    </row>
    <row r="5" spans="1:33" x14ac:dyDescent="0.25">
      <c r="A5" s="39"/>
      <c r="B5" s="39"/>
      <c r="C5" s="39"/>
      <c r="D5" s="39"/>
      <c r="E5" s="39"/>
      <c r="F5" s="1" t="s">
        <v>19</v>
      </c>
      <c r="G5" s="1" t="s">
        <v>20</v>
      </c>
      <c r="H5" s="1" t="s">
        <v>19</v>
      </c>
      <c r="I5" s="1" t="s">
        <v>20</v>
      </c>
      <c r="J5" s="1" t="s">
        <v>19</v>
      </c>
      <c r="K5" s="1" t="s">
        <v>20</v>
      </c>
      <c r="L5" s="1" t="s">
        <v>19</v>
      </c>
      <c r="M5" s="1" t="s">
        <v>20</v>
      </c>
      <c r="N5" s="1" t="s">
        <v>19</v>
      </c>
      <c r="O5" s="1" t="s">
        <v>20</v>
      </c>
      <c r="P5" s="1" t="s">
        <v>19</v>
      </c>
      <c r="Q5" s="1" t="s">
        <v>20</v>
      </c>
      <c r="R5" s="1" t="s">
        <v>19</v>
      </c>
      <c r="S5" s="1" t="s">
        <v>20</v>
      </c>
      <c r="T5" s="1" t="s">
        <v>19</v>
      </c>
      <c r="U5" s="1" t="s">
        <v>20</v>
      </c>
      <c r="V5" s="1" t="s">
        <v>19</v>
      </c>
      <c r="W5" s="1" t="s">
        <v>20</v>
      </c>
      <c r="X5" s="1" t="s">
        <v>19</v>
      </c>
      <c r="Y5" s="1" t="s">
        <v>20</v>
      </c>
      <c r="Z5" s="1" t="s">
        <v>19</v>
      </c>
      <c r="AA5" s="1" t="s">
        <v>20</v>
      </c>
      <c r="AB5" s="1" t="s">
        <v>19</v>
      </c>
      <c r="AC5" s="1" t="s">
        <v>20</v>
      </c>
      <c r="AG5" s="4"/>
    </row>
    <row r="6" spans="1:33" ht="30" x14ac:dyDescent="0.25">
      <c r="A6" s="2">
        <v>1</v>
      </c>
      <c r="B6" s="2" t="s">
        <v>21</v>
      </c>
      <c r="C6" s="2" t="s">
        <v>22</v>
      </c>
      <c r="D6" s="2">
        <v>28120901711</v>
      </c>
      <c r="E6" s="3" t="s">
        <v>23</v>
      </c>
      <c r="F6" s="2">
        <v>8</v>
      </c>
      <c r="G6" s="2">
        <v>8</v>
      </c>
      <c r="H6" s="2">
        <v>9</v>
      </c>
      <c r="I6" s="2">
        <v>4</v>
      </c>
      <c r="J6" s="2">
        <v>11</v>
      </c>
      <c r="K6" s="2">
        <v>8</v>
      </c>
      <c r="L6" s="2">
        <v>3</v>
      </c>
      <c r="M6" s="2">
        <v>2</v>
      </c>
      <c r="N6" s="2">
        <v>3</v>
      </c>
      <c r="O6" s="2">
        <v>3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/>
      <c r="AA6" s="2"/>
      <c r="AB6" s="2"/>
      <c r="AC6" s="2"/>
      <c r="AG6" s="4"/>
    </row>
    <row r="7" spans="1:33" x14ac:dyDescent="0.25">
      <c r="A7" s="2">
        <v>2</v>
      </c>
      <c r="B7" s="2" t="s">
        <v>21</v>
      </c>
      <c r="C7" s="2" t="s">
        <v>22</v>
      </c>
      <c r="D7" s="2">
        <v>28120901606</v>
      </c>
      <c r="E7" s="3" t="s">
        <v>24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5</v>
      </c>
      <c r="Q7" s="2">
        <v>4</v>
      </c>
      <c r="R7" s="2">
        <v>5</v>
      </c>
      <c r="S7" s="2">
        <v>3</v>
      </c>
      <c r="T7" s="2">
        <v>10</v>
      </c>
      <c r="U7" s="2">
        <v>15</v>
      </c>
      <c r="V7" s="2">
        <v>6</v>
      </c>
      <c r="W7" s="2">
        <v>10</v>
      </c>
      <c r="X7" s="2">
        <v>7</v>
      </c>
      <c r="Y7" s="2">
        <v>7</v>
      </c>
      <c r="Z7" s="2"/>
      <c r="AA7" s="2"/>
      <c r="AB7" s="2"/>
      <c r="AC7" s="2"/>
      <c r="AG7" s="4"/>
    </row>
    <row r="8" spans="1:33" x14ac:dyDescent="0.25">
      <c r="A8" s="2">
        <v>3</v>
      </c>
      <c r="B8" s="2" t="s">
        <v>21</v>
      </c>
      <c r="C8" s="2" t="s">
        <v>22</v>
      </c>
      <c r="D8" s="2">
        <v>28120901604</v>
      </c>
      <c r="E8" s="3" t="s">
        <v>25</v>
      </c>
      <c r="F8" s="2">
        <v>12</v>
      </c>
      <c r="G8" s="2">
        <v>8</v>
      </c>
      <c r="H8" s="2">
        <v>23</v>
      </c>
      <c r="I8" s="2">
        <v>7</v>
      </c>
      <c r="J8" s="2">
        <v>21</v>
      </c>
      <c r="K8" s="2">
        <v>15</v>
      </c>
      <c r="L8" s="2">
        <v>32</v>
      </c>
      <c r="M8" s="2">
        <v>16</v>
      </c>
      <c r="N8" s="2">
        <v>19</v>
      </c>
      <c r="O8" s="2">
        <v>19</v>
      </c>
      <c r="P8" s="2">
        <v>15</v>
      </c>
      <c r="Q8" s="2">
        <v>5</v>
      </c>
      <c r="R8" s="2">
        <v>6</v>
      </c>
      <c r="S8" s="2">
        <v>10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/>
      <c r="AA8" s="2"/>
      <c r="AB8" s="2"/>
      <c r="AC8" s="2"/>
      <c r="AG8" s="4"/>
    </row>
    <row r="9" spans="1:33" x14ac:dyDescent="0.25">
      <c r="A9" s="2">
        <v>4</v>
      </c>
      <c r="B9" s="2" t="s">
        <v>21</v>
      </c>
      <c r="C9" s="2" t="s">
        <v>22</v>
      </c>
      <c r="D9" s="2">
        <v>28120901710</v>
      </c>
      <c r="E9" s="3" t="s">
        <v>26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29</v>
      </c>
      <c r="R9" s="2">
        <v>0</v>
      </c>
      <c r="S9" s="2">
        <v>30</v>
      </c>
      <c r="T9" s="2">
        <v>0</v>
      </c>
      <c r="U9" s="2">
        <v>35</v>
      </c>
      <c r="V9" s="2">
        <v>0</v>
      </c>
      <c r="W9" s="2">
        <v>19</v>
      </c>
      <c r="X9" s="2">
        <v>0</v>
      </c>
      <c r="Y9" s="2">
        <v>26</v>
      </c>
      <c r="Z9" s="2"/>
      <c r="AA9" s="2"/>
      <c r="AB9" s="2"/>
      <c r="AC9" s="2"/>
      <c r="AG9" s="4"/>
    </row>
    <row r="10" spans="1:33" x14ac:dyDescent="0.25">
      <c r="A10" s="2">
        <v>5</v>
      </c>
      <c r="B10" s="2" t="s">
        <v>21</v>
      </c>
      <c r="C10" s="2" t="s">
        <v>22</v>
      </c>
      <c r="D10" s="2">
        <v>28120900102</v>
      </c>
      <c r="E10" s="3" t="s">
        <v>27</v>
      </c>
      <c r="F10" s="2">
        <v>7</v>
      </c>
      <c r="G10" s="2">
        <v>7</v>
      </c>
      <c r="H10" s="2">
        <v>4</v>
      </c>
      <c r="I10" s="2">
        <v>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/>
      <c r="AA10" s="2"/>
      <c r="AB10" s="2"/>
      <c r="AC10" s="2"/>
      <c r="AG10" s="4"/>
    </row>
    <row r="11" spans="1:33" x14ac:dyDescent="0.25">
      <c r="A11" s="2">
        <v>6</v>
      </c>
      <c r="B11" s="2" t="s">
        <v>21</v>
      </c>
      <c r="C11" s="2" t="s">
        <v>22</v>
      </c>
      <c r="D11" s="2">
        <v>28120900101</v>
      </c>
      <c r="E11" s="3" t="s">
        <v>28</v>
      </c>
      <c r="F11" s="2">
        <v>3</v>
      </c>
      <c r="G11" s="2">
        <v>4</v>
      </c>
      <c r="H11" s="2">
        <v>3</v>
      </c>
      <c r="I11" s="2">
        <v>6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/>
      <c r="AA11" s="2"/>
      <c r="AB11" s="2"/>
      <c r="AC11" s="2"/>
      <c r="AG11" s="4"/>
    </row>
    <row r="12" spans="1:33" x14ac:dyDescent="0.25">
      <c r="A12" s="2">
        <v>7</v>
      </c>
      <c r="B12" s="2" t="s">
        <v>21</v>
      </c>
      <c r="C12" s="2" t="s">
        <v>22</v>
      </c>
      <c r="D12" s="2">
        <v>28120902401</v>
      </c>
      <c r="E12" s="3" t="s">
        <v>29</v>
      </c>
      <c r="F12" s="2">
        <v>1</v>
      </c>
      <c r="G12" s="2">
        <v>0</v>
      </c>
      <c r="H12" s="2">
        <v>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/>
      <c r="AA12" s="2"/>
      <c r="AB12" s="2"/>
      <c r="AC12" s="2"/>
      <c r="AG12" s="4"/>
    </row>
    <row r="13" spans="1:33" x14ac:dyDescent="0.25">
      <c r="A13" s="2">
        <v>8</v>
      </c>
      <c r="B13" s="2" t="s">
        <v>21</v>
      </c>
      <c r="C13" s="2" t="s">
        <v>22</v>
      </c>
      <c r="D13" s="2">
        <v>28120900801</v>
      </c>
      <c r="E13" s="3" t="s">
        <v>30</v>
      </c>
      <c r="F13" s="2">
        <v>3</v>
      </c>
      <c r="G13" s="2">
        <v>1</v>
      </c>
      <c r="H13" s="2">
        <v>3</v>
      </c>
      <c r="I13" s="2">
        <v>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/>
      <c r="AA13" s="2"/>
      <c r="AB13" s="2"/>
      <c r="AC13" s="2"/>
      <c r="AG13" s="4"/>
    </row>
    <row r="14" spans="1:33" x14ac:dyDescent="0.25">
      <c r="A14" s="2">
        <v>9</v>
      </c>
      <c r="B14" s="2" t="s">
        <v>21</v>
      </c>
      <c r="C14" s="2" t="s">
        <v>22</v>
      </c>
      <c r="D14" s="2">
        <v>28120900804</v>
      </c>
      <c r="E14" s="3" t="s">
        <v>31</v>
      </c>
      <c r="F14" s="2">
        <v>0</v>
      </c>
      <c r="G14" s="2">
        <v>2</v>
      </c>
      <c r="H14" s="2">
        <v>2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/>
      <c r="AA14" s="2"/>
      <c r="AB14" s="2"/>
      <c r="AC14" s="2"/>
      <c r="AG14" s="4"/>
    </row>
    <row r="15" spans="1:33" x14ac:dyDescent="0.25">
      <c r="A15" s="2">
        <v>10</v>
      </c>
      <c r="B15" s="2" t="s">
        <v>21</v>
      </c>
      <c r="C15" s="2" t="s">
        <v>22</v>
      </c>
      <c r="D15" s="2">
        <v>28120901102</v>
      </c>
      <c r="E15" s="3" t="s">
        <v>32</v>
      </c>
      <c r="F15" s="2">
        <v>1</v>
      </c>
      <c r="G15" s="2">
        <v>0</v>
      </c>
      <c r="H15" s="2">
        <v>1</v>
      </c>
      <c r="I15" s="2">
        <v>0</v>
      </c>
      <c r="J15" s="2">
        <v>0</v>
      </c>
      <c r="K15" s="2">
        <v>3</v>
      </c>
      <c r="L15" s="2">
        <v>1</v>
      </c>
      <c r="M15" s="2">
        <v>3</v>
      </c>
      <c r="N15" s="2">
        <v>2</v>
      </c>
      <c r="O15" s="2">
        <v>2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/>
      <c r="AA15" s="2"/>
      <c r="AB15" s="2"/>
      <c r="AC15" s="2"/>
      <c r="AG15" s="4"/>
    </row>
    <row r="16" spans="1:33" x14ac:dyDescent="0.25">
      <c r="A16" s="2">
        <v>11</v>
      </c>
      <c r="B16" s="2" t="s">
        <v>21</v>
      </c>
      <c r="C16" s="2" t="s">
        <v>22</v>
      </c>
      <c r="D16" s="2">
        <v>28120901701</v>
      </c>
      <c r="E16" s="3" t="s">
        <v>33</v>
      </c>
      <c r="F16" s="2">
        <v>4</v>
      </c>
      <c r="G16" s="2">
        <v>6</v>
      </c>
      <c r="H16" s="2">
        <v>10</v>
      </c>
      <c r="I16" s="2">
        <v>13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/>
      <c r="AA16" s="2"/>
      <c r="AB16" s="2"/>
      <c r="AC16" s="2"/>
      <c r="AG16" s="4"/>
    </row>
    <row r="17" spans="1:33" x14ac:dyDescent="0.25">
      <c r="A17" s="2">
        <v>12</v>
      </c>
      <c r="B17" s="2" t="s">
        <v>21</v>
      </c>
      <c r="C17" s="2" t="s">
        <v>22</v>
      </c>
      <c r="D17" s="2">
        <v>28120902301</v>
      </c>
      <c r="E17" s="3" t="s">
        <v>34</v>
      </c>
      <c r="F17" s="2">
        <v>0</v>
      </c>
      <c r="G17" s="2">
        <v>2</v>
      </c>
      <c r="H17" s="2">
        <v>4</v>
      </c>
      <c r="I17" s="2">
        <v>0</v>
      </c>
      <c r="J17" s="2">
        <v>0</v>
      </c>
      <c r="K17" s="2">
        <v>1</v>
      </c>
      <c r="L17" s="2">
        <v>3</v>
      </c>
      <c r="M17" s="2">
        <v>4</v>
      </c>
      <c r="N17" s="2">
        <v>1</v>
      </c>
      <c r="O17" s="2">
        <v>2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/>
      <c r="AA17" s="2"/>
      <c r="AB17" s="2"/>
      <c r="AC17" s="2"/>
      <c r="AG17" s="4"/>
    </row>
    <row r="18" spans="1:33" x14ac:dyDescent="0.25">
      <c r="A18" s="2">
        <v>13</v>
      </c>
      <c r="B18" s="2" t="s">
        <v>21</v>
      </c>
      <c r="C18" s="2" t="s">
        <v>22</v>
      </c>
      <c r="D18" s="2">
        <v>28120900301</v>
      </c>
      <c r="E18" s="3" t="s">
        <v>35</v>
      </c>
      <c r="F18" s="2">
        <v>4</v>
      </c>
      <c r="G18" s="2">
        <v>8</v>
      </c>
      <c r="H18" s="2">
        <v>5</v>
      </c>
      <c r="I18" s="2">
        <v>8</v>
      </c>
      <c r="J18" s="2">
        <v>5</v>
      </c>
      <c r="K18" s="2">
        <v>6</v>
      </c>
      <c r="L18" s="2">
        <v>8</v>
      </c>
      <c r="M18" s="2">
        <v>5</v>
      </c>
      <c r="N18" s="2">
        <v>4</v>
      </c>
      <c r="O18" s="2">
        <v>8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/>
      <c r="AA18" s="2"/>
      <c r="AB18" s="2"/>
      <c r="AC18" s="2"/>
      <c r="AG18" s="4"/>
    </row>
    <row r="19" spans="1:33" x14ac:dyDescent="0.25">
      <c r="A19" s="2">
        <v>14</v>
      </c>
      <c r="B19" s="2" t="s">
        <v>21</v>
      </c>
      <c r="C19" s="2" t="s">
        <v>22</v>
      </c>
      <c r="D19" s="2">
        <v>28120901401</v>
      </c>
      <c r="E19" s="3" t="s">
        <v>36</v>
      </c>
      <c r="F19" s="2">
        <v>0</v>
      </c>
      <c r="G19" s="2">
        <v>1</v>
      </c>
      <c r="H19" s="2">
        <v>1</v>
      </c>
      <c r="I19" s="2">
        <v>0</v>
      </c>
      <c r="J19" s="2">
        <v>2</v>
      </c>
      <c r="K19" s="2">
        <v>1</v>
      </c>
      <c r="L19" s="2">
        <v>1</v>
      </c>
      <c r="M19" s="2">
        <v>2</v>
      </c>
      <c r="N19" s="2">
        <v>2</v>
      </c>
      <c r="O19" s="2">
        <v>2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/>
      <c r="AA19" s="2"/>
      <c r="AB19" s="2"/>
      <c r="AC19" s="2"/>
      <c r="AG19" s="4"/>
    </row>
    <row r="20" spans="1:33" x14ac:dyDescent="0.25">
      <c r="A20" s="2">
        <v>15</v>
      </c>
      <c r="B20" s="2" t="s">
        <v>21</v>
      </c>
      <c r="C20" s="2" t="s">
        <v>22</v>
      </c>
      <c r="D20" s="2">
        <v>28120902001</v>
      </c>
      <c r="E20" s="3" t="s">
        <v>37</v>
      </c>
      <c r="F20" s="2">
        <v>7</v>
      </c>
      <c r="G20" s="2">
        <v>8</v>
      </c>
      <c r="H20" s="2">
        <v>5</v>
      </c>
      <c r="I20" s="2">
        <v>11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/>
      <c r="AA20" s="2"/>
      <c r="AB20" s="2"/>
      <c r="AC20" s="2"/>
      <c r="AG20" s="4"/>
    </row>
    <row r="21" spans="1:33" x14ac:dyDescent="0.25">
      <c r="A21" s="2">
        <v>16</v>
      </c>
      <c r="B21" s="2" t="s">
        <v>21</v>
      </c>
      <c r="C21" s="2" t="s">
        <v>22</v>
      </c>
      <c r="D21" s="2">
        <v>28120903302</v>
      </c>
      <c r="E21" s="3" t="s">
        <v>38</v>
      </c>
      <c r="F21" s="2">
        <v>0</v>
      </c>
      <c r="G21" s="2">
        <v>4</v>
      </c>
      <c r="H21" s="2">
        <v>1</v>
      </c>
      <c r="I21" s="2">
        <v>4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/>
      <c r="AA21" s="2"/>
      <c r="AB21" s="2"/>
      <c r="AC21" s="2"/>
      <c r="AG21" s="4"/>
    </row>
    <row r="22" spans="1:33" x14ac:dyDescent="0.25">
      <c r="A22" s="2">
        <v>17</v>
      </c>
      <c r="B22" s="2" t="s">
        <v>21</v>
      </c>
      <c r="C22" s="2" t="s">
        <v>22</v>
      </c>
      <c r="D22" s="2">
        <v>28120902901</v>
      </c>
      <c r="E22" s="3" t="s">
        <v>39</v>
      </c>
      <c r="F22" s="2">
        <v>5</v>
      </c>
      <c r="G22" s="2">
        <v>5</v>
      </c>
      <c r="H22" s="2">
        <v>9</v>
      </c>
      <c r="I22" s="2">
        <v>5</v>
      </c>
      <c r="J22" s="2">
        <v>3</v>
      </c>
      <c r="K22" s="2">
        <v>8</v>
      </c>
      <c r="L22" s="2">
        <v>11</v>
      </c>
      <c r="M22" s="2">
        <v>11</v>
      </c>
      <c r="N22" s="2">
        <v>7</v>
      </c>
      <c r="O22" s="2">
        <v>4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/>
      <c r="AA22" s="2"/>
      <c r="AB22" s="2"/>
      <c r="AC22" s="2"/>
      <c r="AG22" s="4"/>
    </row>
    <row r="23" spans="1:33" x14ac:dyDescent="0.25">
      <c r="A23" s="2">
        <v>18</v>
      </c>
      <c r="B23" s="2" t="s">
        <v>21</v>
      </c>
      <c r="C23" s="2" t="s">
        <v>22</v>
      </c>
      <c r="D23" s="2">
        <v>28120903301</v>
      </c>
      <c r="E23" s="3" t="s">
        <v>40</v>
      </c>
      <c r="F23" s="2">
        <v>0</v>
      </c>
      <c r="G23" s="2">
        <v>1</v>
      </c>
      <c r="H23" s="2">
        <v>2</v>
      </c>
      <c r="I23" s="2">
        <v>5</v>
      </c>
      <c r="J23" s="2">
        <v>2</v>
      </c>
      <c r="K23" s="2">
        <v>1</v>
      </c>
      <c r="L23" s="2">
        <v>2</v>
      </c>
      <c r="M23" s="2">
        <v>6</v>
      </c>
      <c r="N23" s="2">
        <v>5</v>
      </c>
      <c r="O23" s="2">
        <v>4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/>
      <c r="AA23" s="2"/>
      <c r="AB23" s="2"/>
      <c r="AC23" s="2"/>
      <c r="AG23" s="4"/>
    </row>
    <row r="24" spans="1:33" x14ac:dyDescent="0.25">
      <c r="A24" s="2">
        <v>19</v>
      </c>
      <c r="B24" s="2" t="s">
        <v>21</v>
      </c>
      <c r="C24" s="2" t="s">
        <v>22</v>
      </c>
      <c r="D24" s="2">
        <v>28120900501</v>
      </c>
      <c r="E24" s="3" t="s">
        <v>41</v>
      </c>
      <c r="F24" s="2">
        <v>1</v>
      </c>
      <c r="G24" s="2">
        <v>1</v>
      </c>
      <c r="H24" s="2">
        <v>0</v>
      </c>
      <c r="I24" s="2">
        <v>1</v>
      </c>
      <c r="J24" s="2">
        <v>1</v>
      </c>
      <c r="K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/>
      <c r="AA24" s="2"/>
      <c r="AB24" s="2"/>
      <c r="AC24" s="2"/>
      <c r="AG24" s="4"/>
    </row>
    <row r="25" spans="1:33" x14ac:dyDescent="0.25">
      <c r="A25" s="2">
        <v>20</v>
      </c>
      <c r="B25" s="2" t="s">
        <v>21</v>
      </c>
      <c r="C25" s="2" t="s">
        <v>22</v>
      </c>
      <c r="D25" s="2">
        <v>28120903403</v>
      </c>
      <c r="E25" s="3" t="s">
        <v>42</v>
      </c>
      <c r="F25" s="2">
        <v>3</v>
      </c>
      <c r="G25" s="2">
        <v>1</v>
      </c>
      <c r="H25" s="2">
        <v>3</v>
      </c>
      <c r="I25" s="2">
        <v>2</v>
      </c>
      <c r="J25" s="2">
        <v>1</v>
      </c>
      <c r="K25" s="2">
        <v>3</v>
      </c>
      <c r="L25" s="2">
        <v>1</v>
      </c>
      <c r="M25" s="2">
        <v>5</v>
      </c>
      <c r="N25" s="2">
        <v>5</v>
      </c>
      <c r="O25" s="2">
        <v>2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/>
      <c r="AA25" s="2"/>
      <c r="AB25" s="2"/>
      <c r="AC25" s="2"/>
      <c r="AG25" s="4"/>
    </row>
    <row r="26" spans="1:33" x14ac:dyDescent="0.25">
      <c r="A26" s="2">
        <v>21</v>
      </c>
      <c r="B26" s="2" t="s">
        <v>21</v>
      </c>
      <c r="C26" s="2" t="s">
        <v>22</v>
      </c>
      <c r="D26" s="2">
        <v>28120902501</v>
      </c>
      <c r="E26" s="3" t="s">
        <v>43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1</v>
      </c>
      <c r="L26" s="2">
        <v>2</v>
      </c>
      <c r="M26" s="2">
        <v>2</v>
      </c>
      <c r="N26" s="2">
        <v>2</v>
      </c>
      <c r="O26" s="2">
        <v>4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/>
      <c r="AA26" s="2"/>
      <c r="AB26" s="2"/>
      <c r="AC26" s="2"/>
      <c r="AG26" s="4"/>
    </row>
    <row r="27" spans="1:33" x14ac:dyDescent="0.25">
      <c r="A27" s="2">
        <v>22</v>
      </c>
      <c r="B27" s="2" t="s">
        <v>21</v>
      </c>
      <c r="C27" s="2" t="s">
        <v>22</v>
      </c>
      <c r="D27" s="2">
        <v>28120903303</v>
      </c>
      <c r="E27" s="3" t="s">
        <v>44</v>
      </c>
      <c r="F27" s="2">
        <v>2</v>
      </c>
      <c r="G27" s="2">
        <v>1</v>
      </c>
      <c r="H27" s="2">
        <v>5</v>
      </c>
      <c r="I27" s="2">
        <v>1</v>
      </c>
      <c r="J27" s="2">
        <v>4</v>
      </c>
      <c r="K27" s="2">
        <v>3</v>
      </c>
      <c r="L27" s="2">
        <v>6</v>
      </c>
      <c r="M27" s="2">
        <v>3</v>
      </c>
      <c r="N27" s="2">
        <v>2</v>
      </c>
      <c r="O27" s="2">
        <v>7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/>
      <c r="AA27" s="2"/>
      <c r="AB27" s="2"/>
      <c r="AC27" s="2"/>
      <c r="AG27" s="4"/>
    </row>
    <row r="28" spans="1:33" x14ac:dyDescent="0.25">
      <c r="A28" s="2">
        <v>23</v>
      </c>
      <c r="B28" s="2" t="s">
        <v>21</v>
      </c>
      <c r="C28" s="2" t="s">
        <v>22</v>
      </c>
      <c r="D28" s="2">
        <v>28120902801</v>
      </c>
      <c r="E28" s="3" t="s">
        <v>45</v>
      </c>
      <c r="F28" s="2">
        <v>1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/>
      <c r="AA28" s="2"/>
      <c r="AB28" s="2"/>
      <c r="AC28" s="2"/>
      <c r="AG28" s="4"/>
    </row>
    <row r="29" spans="1:33" x14ac:dyDescent="0.25">
      <c r="A29" s="2">
        <v>24</v>
      </c>
      <c r="B29" s="2" t="s">
        <v>21</v>
      </c>
      <c r="C29" s="2" t="s">
        <v>22</v>
      </c>
      <c r="D29" s="2">
        <v>28120901301</v>
      </c>
      <c r="E29" s="3" t="s">
        <v>46</v>
      </c>
      <c r="F29" s="2">
        <v>1</v>
      </c>
      <c r="G29" s="2">
        <v>4</v>
      </c>
      <c r="H29" s="2">
        <v>2</v>
      </c>
      <c r="I29" s="2">
        <v>2</v>
      </c>
      <c r="J29" s="2">
        <v>2</v>
      </c>
      <c r="K29" s="2">
        <v>5</v>
      </c>
      <c r="L29" s="2">
        <v>3</v>
      </c>
      <c r="M29" s="2">
        <v>3</v>
      </c>
      <c r="N29" s="2">
        <v>3</v>
      </c>
      <c r="O29" s="2">
        <v>2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/>
      <c r="AA29" s="2"/>
      <c r="AB29" s="2"/>
      <c r="AC29" s="2"/>
      <c r="AG29" s="4"/>
    </row>
    <row r="30" spans="1:33" x14ac:dyDescent="0.25">
      <c r="A30" s="2">
        <v>25</v>
      </c>
      <c r="B30" s="2" t="s">
        <v>21</v>
      </c>
      <c r="C30" s="2" t="s">
        <v>22</v>
      </c>
      <c r="D30" s="2">
        <v>28120901302</v>
      </c>
      <c r="E30" s="3" t="s">
        <v>47</v>
      </c>
      <c r="F30" s="2">
        <v>1</v>
      </c>
      <c r="G30" s="2">
        <v>4</v>
      </c>
      <c r="H30" s="2">
        <v>3</v>
      </c>
      <c r="I30" s="2">
        <v>4</v>
      </c>
      <c r="J30" s="2">
        <v>3</v>
      </c>
      <c r="K30" s="2">
        <v>8</v>
      </c>
      <c r="L30" s="2">
        <v>6</v>
      </c>
      <c r="M30" s="2">
        <v>1</v>
      </c>
      <c r="N30" s="2">
        <v>5</v>
      </c>
      <c r="O30" s="2">
        <v>4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/>
      <c r="AA30" s="2"/>
      <c r="AB30" s="2"/>
      <c r="AC30" s="2"/>
      <c r="AG30" s="4"/>
    </row>
    <row r="31" spans="1:33" x14ac:dyDescent="0.25">
      <c r="A31" s="2">
        <v>26</v>
      </c>
      <c r="B31" s="2" t="s">
        <v>21</v>
      </c>
      <c r="C31" s="2" t="s">
        <v>22</v>
      </c>
      <c r="D31" s="2">
        <v>28120900201</v>
      </c>
      <c r="E31" s="3" t="s">
        <v>48</v>
      </c>
      <c r="F31" s="2">
        <v>1</v>
      </c>
      <c r="G31" s="2">
        <v>2</v>
      </c>
      <c r="H31" s="2">
        <v>2</v>
      </c>
      <c r="I31" s="2">
        <v>1</v>
      </c>
      <c r="J31" s="2">
        <v>2</v>
      </c>
      <c r="K31" s="2">
        <v>1</v>
      </c>
      <c r="L31" s="2">
        <v>4</v>
      </c>
      <c r="M31" s="2">
        <v>3</v>
      </c>
      <c r="N31" s="2">
        <v>5</v>
      </c>
      <c r="O31" s="2">
        <v>3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/>
      <c r="AA31" s="2"/>
      <c r="AB31" s="2"/>
      <c r="AC31" s="2"/>
      <c r="AG31" s="4"/>
    </row>
    <row r="32" spans="1:33" x14ac:dyDescent="0.25">
      <c r="A32" s="2">
        <v>27</v>
      </c>
      <c r="B32" s="2" t="s">
        <v>21</v>
      </c>
      <c r="C32" s="2" t="s">
        <v>22</v>
      </c>
      <c r="D32" s="2">
        <v>28120903101</v>
      </c>
      <c r="E32" s="3" t="s">
        <v>49</v>
      </c>
      <c r="F32" s="2">
        <v>2</v>
      </c>
      <c r="G32" s="2">
        <v>10</v>
      </c>
      <c r="H32" s="2">
        <v>8</v>
      </c>
      <c r="I32" s="2">
        <v>5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/>
      <c r="AA32" s="2"/>
      <c r="AB32" s="2"/>
      <c r="AC32" s="2"/>
      <c r="AG32" s="4"/>
    </row>
    <row r="33" spans="1:33" x14ac:dyDescent="0.25">
      <c r="A33" s="2">
        <v>28</v>
      </c>
      <c r="B33" s="2" t="s">
        <v>21</v>
      </c>
      <c r="C33" s="2" t="s">
        <v>22</v>
      </c>
      <c r="D33" s="2">
        <v>28120900603</v>
      </c>
      <c r="E33" s="3" t="s">
        <v>50</v>
      </c>
      <c r="F33" s="2">
        <v>10</v>
      </c>
      <c r="G33" s="2">
        <v>2</v>
      </c>
      <c r="H33" s="2">
        <v>6</v>
      </c>
      <c r="I33" s="2">
        <v>12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/>
      <c r="AA33" s="2"/>
      <c r="AB33" s="2"/>
      <c r="AC33" s="2"/>
      <c r="AG33" s="4"/>
    </row>
    <row r="34" spans="1:33" x14ac:dyDescent="0.25">
      <c r="A34" s="2">
        <v>29</v>
      </c>
      <c r="B34" s="2" t="s">
        <v>21</v>
      </c>
      <c r="C34" s="2" t="s">
        <v>22</v>
      </c>
      <c r="D34" s="2">
        <v>28120900602</v>
      </c>
      <c r="E34" s="3" t="s">
        <v>51</v>
      </c>
      <c r="F34" s="2">
        <v>2</v>
      </c>
      <c r="G34" s="2">
        <v>4</v>
      </c>
      <c r="H34" s="2">
        <v>4</v>
      </c>
      <c r="I34" s="2">
        <v>5</v>
      </c>
      <c r="J34" s="2">
        <v>5</v>
      </c>
      <c r="K34" s="2">
        <v>6</v>
      </c>
      <c r="L34" s="2">
        <v>6</v>
      </c>
      <c r="M34" s="2">
        <v>8</v>
      </c>
      <c r="N34" s="2">
        <v>7</v>
      </c>
      <c r="O34" s="2">
        <v>4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/>
      <c r="AA34" s="2"/>
      <c r="AB34" s="2"/>
      <c r="AC34" s="2"/>
      <c r="AG34" s="4"/>
    </row>
    <row r="35" spans="1:33" x14ac:dyDescent="0.25">
      <c r="A35" s="2">
        <v>30</v>
      </c>
      <c r="B35" s="2" t="s">
        <v>21</v>
      </c>
      <c r="C35" s="2" t="s">
        <v>22</v>
      </c>
      <c r="D35" s="2">
        <v>28120901801</v>
      </c>
      <c r="E35" s="3" t="s">
        <v>52</v>
      </c>
      <c r="F35" s="2">
        <v>5</v>
      </c>
      <c r="G35" s="2">
        <v>9</v>
      </c>
      <c r="H35" s="2">
        <v>7</v>
      </c>
      <c r="I35" s="2">
        <v>1</v>
      </c>
      <c r="J35" s="2">
        <v>8</v>
      </c>
      <c r="K35" s="2">
        <v>16</v>
      </c>
      <c r="L35" s="2">
        <v>11</v>
      </c>
      <c r="M35" s="2">
        <v>5</v>
      </c>
      <c r="N35" s="2">
        <v>4</v>
      </c>
      <c r="O35" s="2">
        <v>13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/>
      <c r="AA35" s="2"/>
      <c r="AB35" s="2"/>
      <c r="AC35" s="2"/>
      <c r="AG35" s="4"/>
    </row>
    <row r="36" spans="1:33" x14ac:dyDescent="0.25">
      <c r="A36" s="2">
        <v>31</v>
      </c>
      <c r="B36" s="2" t="s">
        <v>21</v>
      </c>
      <c r="C36" s="2" t="s">
        <v>22</v>
      </c>
      <c r="D36" s="2">
        <v>28120900701</v>
      </c>
      <c r="E36" s="3" t="s">
        <v>53</v>
      </c>
      <c r="F36" s="2">
        <v>0</v>
      </c>
      <c r="G36" s="2">
        <v>4</v>
      </c>
      <c r="H36" s="2">
        <v>4</v>
      </c>
      <c r="I36" s="2">
        <v>4</v>
      </c>
      <c r="J36" s="2">
        <v>5</v>
      </c>
      <c r="K36" s="2">
        <v>6</v>
      </c>
      <c r="L36" s="2">
        <v>3</v>
      </c>
      <c r="M36" s="2">
        <v>3</v>
      </c>
      <c r="N36" s="2">
        <v>3</v>
      </c>
      <c r="O36" s="2">
        <v>6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/>
      <c r="AA36" s="2"/>
      <c r="AB36" s="2"/>
      <c r="AC36" s="2"/>
      <c r="AG36" s="4"/>
    </row>
    <row r="37" spans="1:33" x14ac:dyDescent="0.25">
      <c r="A37" s="2">
        <v>32</v>
      </c>
      <c r="B37" s="2" t="s">
        <v>21</v>
      </c>
      <c r="C37" s="2" t="s">
        <v>22</v>
      </c>
      <c r="D37" s="2">
        <v>28120901702</v>
      </c>
      <c r="E37" s="3" t="s">
        <v>54</v>
      </c>
      <c r="F37" s="2">
        <v>4</v>
      </c>
      <c r="G37" s="2">
        <v>1</v>
      </c>
      <c r="H37" s="2">
        <v>3</v>
      </c>
      <c r="I37" s="2">
        <v>5</v>
      </c>
      <c r="J37" s="2">
        <v>3</v>
      </c>
      <c r="K37" s="2">
        <v>8</v>
      </c>
      <c r="L37" s="2">
        <v>5</v>
      </c>
      <c r="M37" s="2">
        <v>7</v>
      </c>
      <c r="N37" s="2">
        <v>6</v>
      </c>
      <c r="O37" s="2">
        <v>5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/>
      <c r="AA37" s="2"/>
      <c r="AB37" s="2"/>
      <c r="AC37" s="2"/>
      <c r="AG37" s="4"/>
    </row>
    <row r="38" spans="1:33" x14ac:dyDescent="0.25">
      <c r="A38" s="2">
        <v>33</v>
      </c>
      <c r="B38" s="2" t="s">
        <v>21</v>
      </c>
      <c r="C38" s="2" t="s">
        <v>22</v>
      </c>
      <c r="D38" s="2">
        <v>28120900901</v>
      </c>
      <c r="E38" s="3" t="s">
        <v>55</v>
      </c>
      <c r="F38" s="2">
        <v>2</v>
      </c>
      <c r="G38" s="2">
        <v>5</v>
      </c>
      <c r="H38" s="2">
        <v>1</v>
      </c>
      <c r="I38" s="2">
        <v>2</v>
      </c>
      <c r="J38" s="2">
        <v>4</v>
      </c>
      <c r="K38" s="2">
        <v>7</v>
      </c>
      <c r="L38" s="2">
        <v>5</v>
      </c>
      <c r="M38" s="2">
        <v>1</v>
      </c>
      <c r="N38" s="2">
        <v>4</v>
      </c>
      <c r="O38" s="2">
        <v>4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/>
      <c r="AA38" s="2"/>
      <c r="AB38" s="2"/>
      <c r="AC38" s="2"/>
      <c r="AG38" s="4"/>
    </row>
    <row r="39" spans="1:33" x14ac:dyDescent="0.25">
      <c r="A39" s="2">
        <v>34</v>
      </c>
      <c r="B39" s="2" t="s">
        <v>21</v>
      </c>
      <c r="C39" s="2" t="s">
        <v>22</v>
      </c>
      <c r="D39" s="2">
        <v>28120902201</v>
      </c>
      <c r="E39" s="3" t="s">
        <v>56</v>
      </c>
      <c r="F39" s="2">
        <v>3</v>
      </c>
      <c r="G39" s="2">
        <v>3</v>
      </c>
      <c r="H39" s="2">
        <v>5</v>
      </c>
      <c r="I39" s="2">
        <v>5</v>
      </c>
      <c r="J39" s="2">
        <v>12</v>
      </c>
      <c r="K39" s="2">
        <v>5</v>
      </c>
      <c r="L39" s="2">
        <v>7</v>
      </c>
      <c r="M39" s="2">
        <v>5</v>
      </c>
      <c r="N39" s="2">
        <v>5</v>
      </c>
      <c r="O39" s="2">
        <v>7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/>
      <c r="AA39" s="2"/>
      <c r="AB39" s="2"/>
      <c r="AC39" s="2"/>
      <c r="AG39" s="4"/>
    </row>
    <row r="40" spans="1:33" x14ac:dyDescent="0.25">
      <c r="A40" s="2">
        <v>35</v>
      </c>
      <c r="B40" s="2" t="s">
        <v>21</v>
      </c>
      <c r="C40" s="2" t="s">
        <v>22</v>
      </c>
      <c r="D40" s="2">
        <v>28120902202</v>
      </c>
      <c r="E40" s="3" t="s">
        <v>57</v>
      </c>
      <c r="F40" s="2">
        <v>2</v>
      </c>
      <c r="G40" s="2">
        <v>4</v>
      </c>
      <c r="H40" s="2">
        <v>1</v>
      </c>
      <c r="I40" s="2">
        <v>3</v>
      </c>
      <c r="J40" s="2">
        <v>0</v>
      </c>
      <c r="K40" s="2">
        <v>5</v>
      </c>
      <c r="L40" s="2">
        <v>1</v>
      </c>
      <c r="M40" s="2">
        <v>8</v>
      </c>
      <c r="N40" s="2">
        <v>5</v>
      </c>
      <c r="O40" s="2">
        <v>4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/>
      <c r="AA40" s="2"/>
      <c r="AB40" s="2"/>
      <c r="AC40" s="2"/>
      <c r="AG40" s="4"/>
    </row>
    <row r="41" spans="1:33" x14ac:dyDescent="0.25">
      <c r="A41" s="2">
        <v>36</v>
      </c>
      <c r="B41" s="2" t="s">
        <v>21</v>
      </c>
      <c r="C41" s="2" t="s">
        <v>22</v>
      </c>
      <c r="D41" s="2">
        <v>28120902203</v>
      </c>
      <c r="E41" s="3" t="s">
        <v>58</v>
      </c>
      <c r="F41" s="2">
        <v>6</v>
      </c>
      <c r="G41" s="2">
        <v>11</v>
      </c>
      <c r="H41" s="2">
        <v>8</v>
      </c>
      <c r="I41" s="2">
        <v>3</v>
      </c>
      <c r="J41" s="2">
        <v>6</v>
      </c>
      <c r="K41" s="2">
        <v>11</v>
      </c>
      <c r="L41" s="2">
        <v>6</v>
      </c>
      <c r="M41" s="2">
        <v>11</v>
      </c>
      <c r="N41" s="2">
        <v>9</v>
      </c>
      <c r="O41" s="2">
        <v>9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/>
      <c r="AA41" s="2"/>
      <c r="AB41" s="2"/>
      <c r="AC41" s="2"/>
      <c r="AG41" s="4"/>
    </row>
    <row r="42" spans="1:33" x14ac:dyDescent="0.25">
      <c r="A42" s="2">
        <v>37</v>
      </c>
      <c r="B42" s="2" t="s">
        <v>21</v>
      </c>
      <c r="C42" s="2" t="s">
        <v>22</v>
      </c>
      <c r="D42" s="2">
        <v>28120900401</v>
      </c>
      <c r="E42" s="3" t="s">
        <v>59</v>
      </c>
      <c r="F42" s="2">
        <v>1</v>
      </c>
      <c r="G42" s="2">
        <v>2</v>
      </c>
      <c r="H42" s="2">
        <v>2</v>
      </c>
      <c r="I42" s="2">
        <v>5</v>
      </c>
      <c r="J42" s="2">
        <v>2</v>
      </c>
      <c r="K42" s="2">
        <v>3</v>
      </c>
      <c r="L42" s="2">
        <v>3</v>
      </c>
      <c r="M42" s="2">
        <v>3</v>
      </c>
      <c r="N42" s="2">
        <v>3</v>
      </c>
      <c r="O42" s="2">
        <v>9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/>
      <c r="AA42" s="2"/>
      <c r="AB42" s="2"/>
      <c r="AC42" s="2"/>
      <c r="AG42" s="4"/>
    </row>
    <row r="43" spans="1:33" x14ac:dyDescent="0.25">
      <c r="A43" s="2">
        <v>38</v>
      </c>
      <c r="B43" s="2" t="s">
        <v>21</v>
      </c>
      <c r="C43" s="2" t="s">
        <v>22</v>
      </c>
      <c r="D43" s="2">
        <v>28120900402</v>
      </c>
      <c r="E43" s="3" t="s">
        <v>60</v>
      </c>
      <c r="F43" s="2">
        <v>1</v>
      </c>
      <c r="G43" s="2">
        <v>1</v>
      </c>
      <c r="H43" s="2">
        <v>0</v>
      </c>
      <c r="I43" s="2">
        <v>2</v>
      </c>
      <c r="J43" s="2">
        <v>0</v>
      </c>
      <c r="K43" s="2">
        <v>0</v>
      </c>
      <c r="L43" s="2">
        <v>0</v>
      </c>
      <c r="M43" s="2">
        <v>2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/>
      <c r="AA43" s="2"/>
      <c r="AB43" s="2"/>
      <c r="AC43" s="2"/>
      <c r="AG43" s="4"/>
    </row>
    <row r="44" spans="1:33" x14ac:dyDescent="0.25">
      <c r="A44" s="2">
        <v>39</v>
      </c>
      <c r="B44" s="2" t="s">
        <v>21</v>
      </c>
      <c r="C44" s="2" t="s">
        <v>22</v>
      </c>
      <c r="D44" s="2">
        <v>28120900601</v>
      </c>
      <c r="E44" s="3" t="s">
        <v>61</v>
      </c>
      <c r="F44" s="2">
        <v>2</v>
      </c>
      <c r="G44" s="2">
        <v>1</v>
      </c>
      <c r="H44" s="2">
        <v>0</v>
      </c>
      <c r="I44" s="2">
        <v>2</v>
      </c>
      <c r="J44" s="2">
        <v>3</v>
      </c>
      <c r="K44" s="2">
        <v>1</v>
      </c>
      <c r="L44" s="2">
        <v>3</v>
      </c>
      <c r="M44" s="2">
        <v>4</v>
      </c>
      <c r="N44" s="2">
        <v>2</v>
      </c>
      <c r="O44" s="2">
        <v>4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/>
      <c r="AA44" s="2"/>
      <c r="AB44" s="2"/>
      <c r="AC44" s="2"/>
      <c r="AG44" s="4"/>
    </row>
    <row r="45" spans="1:33" x14ac:dyDescent="0.25">
      <c r="A45" s="2">
        <v>40</v>
      </c>
      <c r="B45" s="2" t="s">
        <v>21</v>
      </c>
      <c r="C45" s="2" t="s">
        <v>22</v>
      </c>
      <c r="D45" s="2">
        <v>28120901001</v>
      </c>
      <c r="E45" s="3" t="s">
        <v>62</v>
      </c>
      <c r="F45" s="2">
        <v>0</v>
      </c>
      <c r="G45" s="2">
        <v>0</v>
      </c>
      <c r="H45" s="2">
        <v>0</v>
      </c>
      <c r="I45" s="2">
        <v>2</v>
      </c>
      <c r="J45" s="2">
        <v>3</v>
      </c>
      <c r="K45" s="2">
        <v>2</v>
      </c>
      <c r="L45" s="2">
        <v>3</v>
      </c>
      <c r="M45" s="2">
        <v>3</v>
      </c>
      <c r="N45" s="2">
        <v>2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/>
      <c r="AA45" s="2"/>
      <c r="AB45" s="2"/>
      <c r="AC45" s="2"/>
      <c r="AG45" s="4"/>
    </row>
    <row r="46" spans="1:33" x14ac:dyDescent="0.25">
      <c r="A46" s="2">
        <v>41</v>
      </c>
      <c r="B46" s="2" t="s">
        <v>21</v>
      </c>
      <c r="C46" s="2" t="s">
        <v>22</v>
      </c>
      <c r="D46" s="2">
        <v>28120903201</v>
      </c>
      <c r="E46" s="3" t="s">
        <v>63</v>
      </c>
      <c r="F46" s="2">
        <v>1</v>
      </c>
      <c r="G46" s="2">
        <v>1</v>
      </c>
      <c r="H46" s="2">
        <v>3</v>
      </c>
      <c r="I46" s="2">
        <v>3</v>
      </c>
      <c r="J46" s="2">
        <v>4</v>
      </c>
      <c r="K46" s="2">
        <v>3</v>
      </c>
      <c r="L46" s="2">
        <v>0</v>
      </c>
      <c r="M46" s="2">
        <v>4</v>
      </c>
      <c r="N46" s="2">
        <v>2</v>
      </c>
      <c r="O46" s="2">
        <v>4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/>
      <c r="AA46" s="2"/>
      <c r="AB46" s="2"/>
      <c r="AC46" s="2"/>
      <c r="AG46" s="4"/>
    </row>
    <row r="47" spans="1:33" x14ac:dyDescent="0.25">
      <c r="A47" s="2">
        <v>42</v>
      </c>
      <c r="B47" s="2" t="s">
        <v>21</v>
      </c>
      <c r="C47" s="2" t="s">
        <v>22</v>
      </c>
      <c r="D47" s="2">
        <v>28120901101</v>
      </c>
      <c r="E47" s="3" t="s">
        <v>64</v>
      </c>
      <c r="F47" s="2">
        <v>2</v>
      </c>
      <c r="G47" s="2">
        <v>3</v>
      </c>
      <c r="H47" s="2">
        <v>3</v>
      </c>
      <c r="I47" s="2">
        <v>4</v>
      </c>
      <c r="J47" s="2">
        <v>5</v>
      </c>
      <c r="K47" s="2">
        <v>3</v>
      </c>
      <c r="L47" s="2">
        <v>7</v>
      </c>
      <c r="M47" s="2">
        <v>1</v>
      </c>
      <c r="N47" s="2">
        <v>3</v>
      </c>
      <c r="O47" s="2">
        <v>4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/>
      <c r="AA47" s="2"/>
      <c r="AB47" s="2"/>
      <c r="AC47" s="2"/>
      <c r="AG47" s="4"/>
    </row>
    <row r="48" spans="1:33" x14ac:dyDescent="0.25">
      <c r="A48" s="2">
        <v>43</v>
      </c>
      <c r="B48" s="2" t="s">
        <v>21</v>
      </c>
      <c r="C48" s="2" t="s">
        <v>22</v>
      </c>
      <c r="D48" s="2">
        <v>28120901501</v>
      </c>
      <c r="E48" s="3" t="s">
        <v>65</v>
      </c>
      <c r="F48" s="2">
        <v>1</v>
      </c>
      <c r="G48" s="2">
        <v>8</v>
      </c>
      <c r="H48" s="2">
        <v>2</v>
      </c>
      <c r="I48" s="2">
        <v>5</v>
      </c>
      <c r="J48" s="2">
        <v>4</v>
      </c>
      <c r="K48" s="2">
        <v>11</v>
      </c>
      <c r="L48" s="2">
        <v>7</v>
      </c>
      <c r="M48" s="2">
        <v>5</v>
      </c>
      <c r="N48" s="2">
        <v>11</v>
      </c>
      <c r="O48" s="2">
        <v>8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/>
      <c r="AA48" s="2"/>
      <c r="AB48" s="2"/>
      <c r="AC48" s="2"/>
      <c r="AG48" s="4"/>
    </row>
    <row r="49" spans="1:33" x14ac:dyDescent="0.25">
      <c r="A49" s="2">
        <v>44</v>
      </c>
      <c r="B49" s="2" t="s">
        <v>21</v>
      </c>
      <c r="C49" s="2" t="s">
        <v>22</v>
      </c>
      <c r="D49" s="2">
        <v>28120902204</v>
      </c>
      <c r="E49" s="3" t="s">
        <v>66</v>
      </c>
      <c r="F49" s="2">
        <v>1</v>
      </c>
      <c r="G49" s="2">
        <v>2</v>
      </c>
      <c r="H49" s="2">
        <v>1</v>
      </c>
      <c r="I49" s="2">
        <v>0</v>
      </c>
      <c r="J49" s="2">
        <v>3</v>
      </c>
      <c r="K49" s="2">
        <v>1</v>
      </c>
      <c r="L49" s="2">
        <v>1</v>
      </c>
      <c r="M49" s="2">
        <v>1</v>
      </c>
      <c r="N49" s="2">
        <v>5</v>
      </c>
      <c r="O49" s="2">
        <v>6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/>
      <c r="AA49" s="2"/>
      <c r="AB49" s="2"/>
      <c r="AC49" s="2"/>
      <c r="AG49" s="4"/>
    </row>
    <row r="50" spans="1:33" x14ac:dyDescent="0.25">
      <c r="A50" s="2">
        <v>45</v>
      </c>
      <c r="B50" s="2" t="s">
        <v>21</v>
      </c>
      <c r="C50" s="2" t="s">
        <v>22</v>
      </c>
      <c r="D50" s="2">
        <v>28120902802</v>
      </c>
      <c r="E50" s="3" t="s">
        <v>67</v>
      </c>
      <c r="F50" s="2">
        <v>5</v>
      </c>
      <c r="G50" s="2">
        <v>7</v>
      </c>
      <c r="H50" s="2">
        <v>8</v>
      </c>
      <c r="I50" s="2">
        <v>3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/>
      <c r="AA50" s="2"/>
      <c r="AB50" s="2"/>
      <c r="AC50" s="2"/>
      <c r="AG50" s="4"/>
    </row>
    <row r="51" spans="1:33" x14ac:dyDescent="0.25">
      <c r="A51" s="2">
        <v>46</v>
      </c>
      <c r="B51" s="2" t="s">
        <v>21</v>
      </c>
      <c r="C51" s="2" t="s">
        <v>22</v>
      </c>
      <c r="D51" s="2">
        <v>28120902601</v>
      </c>
      <c r="E51" s="3" t="s">
        <v>68</v>
      </c>
      <c r="F51" s="2">
        <v>1</v>
      </c>
      <c r="G51" s="2">
        <v>6</v>
      </c>
      <c r="H51" s="2">
        <v>2</v>
      </c>
      <c r="I51" s="2">
        <v>1</v>
      </c>
      <c r="J51" s="2">
        <v>1</v>
      </c>
      <c r="K51" s="2">
        <v>4</v>
      </c>
      <c r="L51" s="2">
        <v>1</v>
      </c>
      <c r="M51" s="2">
        <v>3</v>
      </c>
      <c r="N51" s="2">
        <v>4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/>
      <c r="AA51" s="2"/>
      <c r="AB51" s="2"/>
      <c r="AC51" s="2"/>
      <c r="AG51" s="4"/>
    </row>
    <row r="52" spans="1:33" x14ac:dyDescent="0.25">
      <c r="A52" s="2">
        <v>47</v>
      </c>
      <c r="B52" s="2" t="s">
        <v>21</v>
      </c>
      <c r="C52" s="2" t="s">
        <v>22</v>
      </c>
      <c r="D52" s="2">
        <v>28120901601</v>
      </c>
      <c r="E52" s="3" t="s">
        <v>69</v>
      </c>
      <c r="F52" s="2">
        <v>5</v>
      </c>
      <c r="G52" s="2">
        <v>12</v>
      </c>
      <c r="H52" s="2">
        <v>6</v>
      </c>
      <c r="I52" s="2">
        <v>6</v>
      </c>
      <c r="J52" s="2">
        <v>4</v>
      </c>
      <c r="K52" s="2">
        <v>7</v>
      </c>
      <c r="L52" s="2">
        <v>7</v>
      </c>
      <c r="M52" s="2">
        <v>9</v>
      </c>
      <c r="N52" s="2">
        <v>9</v>
      </c>
      <c r="O52" s="2">
        <v>7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/>
      <c r="AA52" s="2"/>
      <c r="AB52" s="2"/>
      <c r="AC52" s="2"/>
      <c r="AG52" s="4"/>
    </row>
    <row r="53" spans="1:33" x14ac:dyDescent="0.25">
      <c r="A53" s="2">
        <v>48</v>
      </c>
      <c r="B53" s="2" t="s">
        <v>21</v>
      </c>
      <c r="C53" s="2" t="s">
        <v>22</v>
      </c>
      <c r="D53" s="2">
        <v>28120902403</v>
      </c>
      <c r="E53" s="3" t="s">
        <v>70</v>
      </c>
      <c r="F53" s="2">
        <v>2</v>
      </c>
      <c r="G53" s="2">
        <v>10</v>
      </c>
      <c r="H53" s="2">
        <v>7</v>
      </c>
      <c r="I53" s="2">
        <v>6</v>
      </c>
      <c r="J53" s="2">
        <v>9</v>
      </c>
      <c r="K53" s="2">
        <v>6</v>
      </c>
      <c r="L53" s="2">
        <v>10</v>
      </c>
      <c r="M53" s="2">
        <v>4</v>
      </c>
      <c r="N53" s="2">
        <v>4</v>
      </c>
      <c r="O53" s="2">
        <v>11</v>
      </c>
      <c r="P53" s="2">
        <v>2</v>
      </c>
      <c r="Q53" s="2">
        <v>4</v>
      </c>
      <c r="R53" s="2">
        <v>7</v>
      </c>
      <c r="S53" s="2">
        <v>4</v>
      </c>
      <c r="T53" s="2">
        <v>6</v>
      </c>
      <c r="U53" s="2">
        <v>4</v>
      </c>
      <c r="V53" s="2">
        <v>0</v>
      </c>
      <c r="W53" s="2">
        <v>0</v>
      </c>
      <c r="X53" s="2">
        <v>0</v>
      </c>
      <c r="Y53" s="2">
        <v>0</v>
      </c>
      <c r="Z53" s="2"/>
      <c r="AA53" s="2"/>
      <c r="AB53" s="2"/>
      <c r="AC53" s="2"/>
      <c r="AG53" s="4"/>
    </row>
    <row r="54" spans="1:33" x14ac:dyDescent="0.25">
      <c r="A54" s="2">
        <v>49</v>
      </c>
      <c r="B54" s="2" t="s">
        <v>21</v>
      </c>
      <c r="C54" s="2" t="s">
        <v>22</v>
      </c>
      <c r="D54" s="2">
        <v>28120901303</v>
      </c>
      <c r="E54" s="3" t="s">
        <v>71</v>
      </c>
      <c r="F54" s="2">
        <v>6</v>
      </c>
      <c r="G54" s="2">
        <v>8</v>
      </c>
      <c r="H54" s="2">
        <v>5</v>
      </c>
      <c r="I54" s="2">
        <v>8</v>
      </c>
      <c r="J54" s="2">
        <v>8</v>
      </c>
      <c r="K54" s="2">
        <v>6</v>
      </c>
      <c r="L54" s="2">
        <v>3</v>
      </c>
      <c r="M54" s="2">
        <v>6</v>
      </c>
      <c r="N54" s="2">
        <v>5</v>
      </c>
      <c r="O54" s="2">
        <v>2</v>
      </c>
      <c r="P54" s="2">
        <v>7</v>
      </c>
      <c r="Q54" s="2">
        <v>5</v>
      </c>
      <c r="R54" s="2">
        <v>7</v>
      </c>
      <c r="S54" s="2">
        <v>8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/>
      <c r="AA54" s="2"/>
      <c r="AB54" s="2"/>
      <c r="AC54" s="2"/>
      <c r="AG54" s="4"/>
    </row>
    <row r="55" spans="1:33" x14ac:dyDescent="0.25">
      <c r="A55" s="2">
        <v>50</v>
      </c>
      <c r="B55" s="2" t="s">
        <v>21</v>
      </c>
      <c r="C55" s="2" t="s">
        <v>22</v>
      </c>
      <c r="D55" s="2">
        <v>28120903304</v>
      </c>
      <c r="E55" s="3" t="s">
        <v>72</v>
      </c>
      <c r="F55" s="2">
        <v>3</v>
      </c>
      <c r="G55" s="2">
        <v>7</v>
      </c>
      <c r="H55" s="2">
        <v>5</v>
      </c>
      <c r="I55" s="2">
        <v>4</v>
      </c>
      <c r="J55" s="2">
        <v>10</v>
      </c>
      <c r="K55" s="2">
        <v>10</v>
      </c>
      <c r="L55" s="2">
        <v>19</v>
      </c>
      <c r="M55" s="2">
        <v>21</v>
      </c>
      <c r="N55" s="2">
        <v>12</v>
      </c>
      <c r="O55" s="2">
        <v>17</v>
      </c>
      <c r="P55" s="2">
        <v>17</v>
      </c>
      <c r="Q55" s="2">
        <v>16</v>
      </c>
      <c r="R55" s="2">
        <v>14</v>
      </c>
      <c r="S55" s="2">
        <v>17</v>
      </c>
      <c r="T55" s="2">
        <v>9</v>
      </c>
      <c r="U55" s="2">
        <v>20</v>
      </c>
      <c r="V55" s="2">
        <v>0</v>
      </c>
      <c r="W55" s="2">
        <v>0</v>
      </c>
      <c r="X55" s="2">
        <v>0</v>
      </c>
      <c r="Y55" s="2">
        <v>0</v>
      </c>
      <c r="Z55" s="2"/>
      <c r="AA55" s="2"/>
      <c r="AB55" s="2"/>
      <c r="AC55" s="2"/>
      <c r="AG55" s="4"/>
    </row>
    <row r="56" spans="1:33" x14ac:dyDescent="0.25">
      <c r="A56" s="2">
        <v>51</v>
      </c>
      <c r="B56" s="2" t="s">
        <v>21</v>
      </c>
      <c r="C56" s="2" t="s">
        <v>22</v>
      </c>
      <c r="D56" s="2">
        <v>28120902902</v>
      </c>
      <c r="E56" s="3" t="s">
        <v>73</v>
      </c>
      <c r="F56" s="2">
        <v>4</v>
      </c>
      <c r="G56" s="2">
        <v>4</v>
      </c>
      <c r="H56" s="2">
        <v>7</v>
      </c>
      <c r="I56" s="2">
        <v>4</v>
      </c>
      <c r="J56" s="2">
        <v>5</v>
      </c>
      <c r="K56" s="2">
        <v>2</v>
      </c>
      <c r="L56" s="2">
        <v>4</v>
      </c>
      <c r="M56" s="2">
        <v>5</v>
      </c>
      <c r="N56" s="2">
        <v>5</v>
      </c>
      <c r="O56" s="2">
        <v>4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/>
      <c r="AA56" s="2"/>
      <c r="AB56" s="2"/>
      <c r="AC56" s="2"/>
      <c r="AG56" s="4"/>
    </row>
    <row r="57" spans="1:33" x14ac:dyDescent="0.25">
      <c r="A57" s="2">
        <v>52</v>
      </c>
      <c r="B57" s="2" t="s">
        <v>21</v>
      </c>
      <c r="C57" s="2" t="s">
        <v>22</v>
      </c>
      <c r="D57" s="2">
        <v>28120901504</v>
      </c>
      <c r="E57" s="3" t="s">
        <v>74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34</v>
      </c>
      <c r="Q57" s="2">
        <v>18</v>
      </c>
      <c r="R57" s="2">
        <v>26</v>
      </c>
      <c r="S57" s="2">
        <v>11</v>
      </c>
      <c r="T57" s="2">
        <v>43</v>
      </c>
      <c r="U57" s="2">
        <v>10</v>
      </c>
      <c r="V57" s="2">
        <v>26</v>
      </c>
      <c r="W57" s="2">
        <v>13</v>
      </c>
      <c r="X57" s="2">
        <v>35</v>
      </c>
      <c r="Y57" s="2">
        <v>23</v>
      </c>
      <c r="Z57" s="2"/>
      <c r="AA57" s="2"/>
      <c r="AB57" s="2"/>
      <c r="AC57" s="2"/>
      <c r="AG57" s="4"/>
    </row>
    <row r="58" spans="1:33" x14ac:dyDescent="0.25">
      <c r="A58" s="2">
        <v>53</v>
      </c>
      <c r="B58" s="2" t="s">
        <v>21</v>
      </c>
      <c r="C58" s="2" t="s">
        <v>22</v>
      </c>
      <c r="D58" s="2">
        <v>28120901503</v>
      </c>
      <c r="E58" s="3" t="s">
        <v>75</v>
      </c>
      <c r="F58" s="2">
        <v>9</v>
      </c>
      <c r="G58" s="2">
        <v>8</v>
      </c>
      <c r="H58" s="2">
        <v>15</v>
      </c>
      <c r="I58" s="2">
        <v>3</v>
      </c>
      <c r="J58" s="2">
        <v>12</v>
      </c>
      <c r="K58" s="2">
        <v>16</v>
      </c>
      <c r="L58" s="2">
        <v>23</v>
      </c>
      <c r="M58" s="2">
        <v>10</v>
      </c>
      <c r="N58" s="2">
        <v>35</v>
      </c>
      <c r="O58" s="2">
        <v>13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/>
      <c r="AA58" s="2"/>
      <c r="AB58" s="2"/>
      <c r="AC58" s="2"/>
      <c r="AG58" s="4"/>
    </row>
    <row r="59" spans="1:33" x14ac:dyDescent="0.25">
      <c r="A59" s="2">
        <v>54</v>
      </c>
      <c r="B59" s="2" t="s">
        <v>21</v>
      </c>
      <c r="C59" s="2" t="s">
        <v>22</v>
      </c>
      <c r="D59" s="2">
        <v>28120900103</v>
      </c>
      <c r="E59" s="3" t="s">
        <v>76</v>
      </c>
      <c r="F59" s="2">
        <v>0</v>
      </c>
      <c r="G59" s="2">
        <v>0</v>
      </c>
      <c r="H59" s="2">
        <v>0</v>
      </c>
      <c r="I59" s="2">
        <v>0</v>
      </c>
      <c r="J59" s="2">
        <v>15</v>
      </c>
      <c r="K59" s="2">
        <v>5</v>
      </c>
      <c r="L59" s="2">
        <v>3</v>
      </c>
      <c r="M59" s="2">
        <v>8</v>
      </c>
      <c r="N59" s="2">
        <v>12</v>
      </c>
      <c r="O59" s="2">
        <v>9</v>
      </c>
      <c r="P59" s="2">
        <v>14</v>
      </c>
      <c r="Q59" s="2">
        <v>7</v>
      </c>
      <c r="R59" s="2">
        <v>16</v>
      </c>
      <c r="S59" s="2">
        <v>18</v>
      </c>
      <c r="T59" s="2">
        <v>11</v>
      </c>
      <c r="U59" s="2">
        <v>9</v>
      </c>
      <c r="V59" s="2">
        <v>11</v>
      </c>
      <c r="W59" s="2">
        <v>12</v>
      </c>
      <c r="X59" s="2">
        <v>12</v>
      </c>
      <c r="Y59" s="2">
        <v>12</v>
      </c>
      <c r="Z59" s="2"/>
      <c r="AA59" s="2"/>
      <c r="AB59" s="2"/>
      <c r="AC59" s="2"/>
      <c r="AG59" s="4"/>
    </row>
    <row r="60" spans="1:33" x14ac:dyDescent="0.25">
      <c r="A60" s="2">
        <v>55</v>
      </c>
      <c r="B60" s="2" t="s">
        <v>21</v>
      </c>
      <c r="C60" s="2" t="s">
        <v>22</v>
      </c>
      <c r="D60" s="2">
        <v>28120900805</v>
      </c>
      <c r="E60" s="3" t="s">
        <v>77</v>
      </c>
      <c r="F60" s="2">
        <v>0</v>
      </c>
      <c r="G60" s="2">
        <v>0</v>
      </c>
      <c r="H60" s="2">
        <v>0</v>
      </c>
      <c r="I60" s="2">
        <v>0</v>
      </c>
      <c r="J60" s="2">
        <v>3</v>
      </c>
      <c r="K60" s="2">
        <v>3</v>
      </c>
      <c r="L60" s="2">
        <v>7</v>
      </c>
      <c r="M60" s="2">
        <v>4</v>
      </c>
      <c r="N60" s="2">
        <v>7</v>
      </c>
      <c r="O60" s="2">
        <v>2</v>
      </c>
      <c r="P60" s="2">
        <v>7</v>
      </c>
      <c r="Q60" s="2">
        <v>12</v>
      </c>
      <c r="R60" s="2">
        <v>13</v>
      </c>
      <c r="S60" s="2">
        <v>19</v>
      </c>
      <c r="T60" s="2">
        <v>10</v>
      </c>
      <c r="U60" s="2">
        <v>10</v>
      </c>
      <c r="V60" s="2">
        <v>7</v>
      </c>
      <c r="W60" s="2">
        <v>15</v>
      </c>
      <c r="X60" s="2">
        <v>4</v>
      </c>
      <c r="Y60" s="2">
        <v>15</v>
      </c>
      <c r="Z60" s="2"/>
      <c r="AA60" s="2"/>
      <c r="AB60" s="2"/>
      <c r="AC60" s="2"/>
      <c r="AG60" s="4"/>
    </row>
    <row r="61" spans="1:33" x14ac:dyDescent="0.25">
      <c r="A61" s="2">
        <v>56</v>
      </c>
      <c r="B61" s="2" t="s">
        <v>21</v>
      </c>
      <c r="C61" s="2" t="s">
        <v>22</v>
      </c>
      <c r="D61" s="2">
        <v>28120901706</v>
      </c>
      <c r="E61" s="3" t="s">
        <v>78</v>
      </c>
      <c r="F61" s="2">
        <v>0</v>
      </c>
      <c r="G61" s="2">
        <v>0</v>
      </c>
      <c r="H61" s="2">
        <v>0</v>
      </c>
      <c r="I61" s="2">
        <v>0</v>
      </c>
      <c r="J61" s="2">
        <v>11</v>
      </c>
      <c r="K61" s="2">
        <v>11</v>
      </c>
      <c r="L61" s="2">
        <v>29</v>
      </c>
      <c r="M61" s="2">
        <v>11</v>
      </c>
      <c r="N61" s="2">
        <v>18</v>
      </c>
      <c r="O61" s="2">
        <v>19</v>
      </c>
      <c r="P61" s="2">
        <v>46</v>
      </c>
      <c r="Q61" s="2">
        <v>40</v>
      </c>
      <c r="R61" s="2">
        <v>69</v>
      </c>
      <c r="S61" s="2">
        <v>47</v>
      </c>
      <c r="T61" s="2">
        <v>50</v>
      </c>
      <c r="U61" s="2">
        <v>59</v>
      </c>
      <c r="V61" s="2">
        <v>64</v>
      </c>
      <c r="W61" s="2">
        <v>63</v>
      </c>
      <c r="X61" s="2">
        <v>85</v>
      </c>
      <c r="Y61" s="2">
        <v>68</v>
      </c>
      <c r="Z61" s="2"/>
      <c r="AA61" s="2"/>
      <c r="AB61" s="2"/>
      <c r="AC61" s="2"/>
      <c r="AG61" s="4"/>
    </row>
    <row r="62" spans="1:33" x14ac:dyDescent="0.25">
      <c r="A62" s="2">
        <v>57</v>
      </c>
      <c r="B62" s="2" t="s">
        <v>21</v>
      </c>
      <c r="C62" s="2" t="s">
        <v>22</v>
      </c>
      <c r="D62" s="2">
        <v>28120902004</v>
      </c>
      <c r="E62" s="3" t="s">
        <v>79</v>
      </c>
      <c r="F62" s="2">
        <v>0</v>
      </c>
      <c r="G62" s="2">
        <v>0</v>
      </c>
      <c r="H62" s="2">
        <v>0</v>
      </c>
      <c r="I62" s="2">
        <v>0</v>
      </c>
      <c r="J62" s="2">
        <v>9</v>
      </c>
      <c r="K62" s="2">
        <v>7</v>
      </c>
      <c r="L62" s="2">
        <v>13</v>
      </c>
      <c r="M62" s="2">
        <v>7</v>
      </c>
      <c r="N62" s="2">
        <v>18</v>
      </c>
      <c r="O62" s="2">
        <v>9</v>
      </c>
      <c r="P62" s="2">
        <v>23</v>
      </c>
      <c r="Q62" s="2">
        <v>15</v>
      </c>
      <c r="R62" s="2">
        <v>14</v>
      </c>
      <c r="S62" s="2">
        <v>17</v>
      </c>
      <c r="T62" s="2">
        <v>8</v>
      </c>
      <c r="U62" s="2">
        <v>18</v>
      </c>
      <c r="V62" s="2">
        <v>18</v>
      </c>
      <c r="W62" s="2">
        <v>11</v>
      </c>
      <c r="X62" s="2">
        <v>17</v>
      </c>
      <c r="Y62" s="2">
        <v>11</v>
      </c>
      <c r="Z62" s="2"/>
      <c r="AA62" s="2"/>
      <c r="AB62" s="2"/>
      <c r="AC62" s="2"/>
      <c r="AG62" s="4"/>
    </row>
    <row r="63" spans="1:33" x14ac:dyDescent="0.25">
      <c r="A63" s="2">
        <v>58</v>
      </c>
      <c r="B63" s="2" t="s">
        <v>21</v>
      </c>
      <c r="C63" s="2" t="s">
        <v>22</v>
      </c>
      <c r="D63" s="2">
        <v>28120903102</v>
      </c>
      <c r="E63" s="3" t="s">
        <v>80</v>
      </c>
      <c r="F63" s="2">
        <v>0</v>
      </c>
      <c r="G63" s="2">
        <v>0</v>
      </c>
      <c r="H63" s="2">
        <v>0</v>
      </c>
      <c r="I63" s="2">
        <v>0</v>
      </c>
      <c r="J63" s="2">
        <v>7</v>
      </c>
      <c r="K63" s="2">
        <v>10</v>
      </c>
      <c r="L63" s="2">
        <v>4</v>
      </c>
      <c r="M63" s="2">
        <v>4</v>
      </c>
      <c r="N63" s="2">
        <v>5</v>
      </c>
      <c r="O63" s="2">
        <v>3</v>
      </c>
      <c r="P63" s="2">
        <v>11</v>
      </c>
      <c r="Q63" s="2">
        <v>24</v>
      </c>
      <c r="R63" s="2">
        <v>28</v>
      </c>
      <c r="S63" s="2">
        <v>21</v>
      </c>
      <c r="T63" s="2">
        <v>21</v>
      </c>
      <c r="U63" s="2">
        <v>24</v>
      </c>
      <c r="V63" s="2">
        <v>32</v>
      </c>
      <c r="W63" s="2">
        <v>22</v>
      </c>
      <c r="X63" s="2">
        <v>23</v>
      </c>
      <c r="Y63" s="2">
        <v>19</v>
      </c>
      <c r="Z63" s="2"/>
      <c r="AA63" s="2"/>
      <c r="AB63" s="2"/>
      <c r="AC63" s="2"/>
      <c r="AG63" s="4"/>
    </row>
    <row r="64" spans="1:33" x14ac:dyDescent="0.25">
      <c r="A64" s="2">
        <v>59</v>
      </c>
      <c r="B64" s="2" t="s">
        <v>21</v>
      </c>
      <c r="C64" s="2" t="s">
        <v>22</v>
      </c>
      <c r="D64" s="2">
        <v>28120900604</v>
      </c>
      <c r="E64" s="3" t="s">
        <v>81</v>
      </c>
      <c r="F64" s="2">
        <v>0</v>
      </c>
      <c r="G64" s="2">
        <v>0</v>
      </c>
      <c r="H64" s="2">
        <v>0</v>
      </c>
      <c r="I64" s="2">
        <v>0</v>
      </c>
      <c r="J64" s="2">
        <v>11</v>
      </c>
      <c r="K64" s="2">
        <v>6</v>
      </c>
      <c r="L64" s="2">
        <v>6</v>
      </c>
      <c r="M64" s="2">
        <v>7</v>
      </c>
      <c r="N64" s="2">
        <v>18</v>
      </c>
      <c r="O64" s="2">
        <v>8</v>
      </c>
      <c r="P64" s="2">
        <v>12</v>
      </c>
      <c r="Q64" s="2">
        <v>10</v>
      </c>
      <c r="R64" s="2">
        <v>21</v>
      </c>
      <c r="S64" s="2">
        <v>13</v>
      </c>
      <c r="T64" s="2">
        <v>12</v>
      </c>
      <c r="U64" s="2">
        <v>15</v>
      </c>
      <c r="V64" s="2">
        <v>6</v>
      </c>
      <c r="W64" s="2">
        <v>9</v>
      </c>
      <c r="X64" s="2">
        <v>15</v>
      </c>
      <c r="Y64" s="2">
        <v>23</v>
      </c>
      <c r="Z64" s="2"/>
      <c r="AA64" s="2"/>
      <c r="AB64" s="2"/>
      <c r="AC64" s="2"/>
      <c r="AG64" s="4"/>
    </row>
    <row r="65" spans="1:33" x14ac:dyDescent="0.25">
      <c r="A65" s="2">
        <v>60</v>
      </c>
      <c r="B65" s="2" t="s">
        <v>21</v>
      </c>
      <c r="C65" s="2" t="s">
        <v>22</v>
      </c>
      <c r="D65" s="2">
        <v>28120902205</v>
      </c>
      <c r="E65" s="3" t="s">
        <v>82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14</v>
      </c>
      <c r="Q65" s="2">
        <v>10</v>
      </c>
      <c r="R65" s="2">
        <v>21</v>
      </c>
      <c r="S65" s="2">
        <v>21</v>
      </c>
      <c r="T65" s="2">
        <v>27</v>
      </c>
      <c r="U65" s="2">
        <v>7</v>
      </c>
      <c r="V65" s="2">
        <v>27</v>
      </c>
      <c r="W65" s="2">
        <v>18</v>
      </c>
      <c r="X65" s="2">
        <v>25</v>
      </c>
      <c r="Y65" s="2">
        <v>19</v>
      </c>
      <c r="Z65" s="2"/>
      <c r="AA65" s="2"/>
      <c r="AB65" s="2"/>
      <c r="AC65" s="2"/>
      <c r="AG65" s="4"/>
    </row>
    <row r="66" spans="1:33" x14ac:dyDescent="0.25">
      <c r="A66" s="2">
        <v>61</v>
      </c>
      <c r="B66" s="2" t="s">
        <v>21</v>
      </c>
      <c r="C66" s="2" t="s">
        <v>22</v>
      </c>
      <c r="D66" s="2">
        <v>28120902803</v>
      </c>
      <c r="E66" s="3" t="s">
        <v>83</v>
      </c>
      <c r="F66" s="2">
        <v>0</v>
      </c>
      <c r="G66" s="2">
        <v>0</v>
      </c>
      <c r="H66" s="2">
        <v>0</v>
      </c>
      <c r="I66" s="2">
        <v>0</v>
      </c>
      <c r="J66" s="2">
        <v>5</v>
      </c>
      <c r="K66" s="2">
        <v>12</v>
      </c>
      <c r="L66" s="2">
        <v>12</v>
      </c>
      <c r="M66" s="2">
        <v>13</v>
      </c>
      <c r="N66" s="2">
        <v>15</v>
      </c>
      <c r="O66" s="2">
        <v>9</v>
      </c>
      <c r="P66" s="2">
        <v>10</v>
      </c>
      <c r="Q66" s="2">
        <v>15</v>
      </c>
      <c r="R66" s="2">
        <v>25</v>
      </c>
      <c r="S66" s="2">
        <v>25</v>
      </c>
      <c r="T66" s="2">
        <v>22</v>
      </c>
      <c r="U66" s="2">
        <v>16</v>
      </c>
      <c r="V66" s="2">
        <v>32</v>
      </c>
      <c r="W66" s="2">
        <v>25</v>
      </c>
      <c r="X66" s="2">
        <v>33</v>
      </c>
      <c r="Y66" s="2">
        <v>24</v>
      </c>
      <c r="Z66" s="2"/>
      <c r="AA66" s="2"/>
      <c r="AB66" s="2"/>
      <c r="AC66" s="2"/>
      <c r="AG66" s="4"/>
    </row>
    <row r="67" spans="1:33" x14ac:dyDescent="0.25">
      <c r="A67" s="2">
        <v>62</v>
      </c>
      <c r="B67" s="2" t="s">
        <v>21</v>
      </c>
      <c r="C67" s="2" t="s">
        <v>84</v>
      </c>
      <c r="D67" s="2">
        <v>28111401521</v>
      </c>
      <c r="E67" s="3" t="s">
        <v>85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53</v>
      </c>
      <c r="Q67" s="2">
        <v>47</v>
      </c>
      <c r="R67" s="2">
        <v>47</v>
      </c>
      <c r="S67" s="2">
        <v>52</v>
      </c>
      <c r="T67" s="2">
        <v>59</v>
      </c>
      <c r="U67" s="2">
        <v>39</v>
      </c>
      <c r="V67" s="2">
        <v>53</v>
      </c>
      <c r="W67" s="2">
        <v>45</v>
      </c>
      <c r="X67" s="2">
        <v>63</v>
      </c>
      <c r="Y67" s="2">
        <v>36</v>
      </c>
      <c r="Z67" s="2"/>
      <c r="AA67" s="2"/>
      <c r="AB67" s="2"/>
      <c r="AC67" s="2"/>
      <c r="AG67" s="4"/>
    </row>
    <row r="68" spans="1:33" x14ac:dyDescent="0.25">
      <c r="A68" s="2">
        <v>63</v>
      </c>
      <c r="B68" s="2" t="s">
        <v>21</v>
      </c>
      <c r="C68" s="2" t="s">
        <v>84</v>
      </c>
      <c r="D68" s="2">
        <v>28111401509</v>
      </c>
      <c r="E68" s="3" t="s">
        <v>86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53</v>
      </c>
      <c r="P68" s="2">
        <v>0</v>
      </c>
      <c r="Q68" s="2">
        <v>51</v>
      </c>
      <c r="R68" s="2">
        <v>0</v>
      </c>
      <c r="S68" s="2">
        <v>62</v>
      </c>
      <c r="T68" s="2">
        <v>0</v>
      </c>
      <c r="U68" s="2">
        <v>71</v>
      </c>
      <c r="V68" s="2">
        <v>0</v>
      </c>
      <c r="W68" s="2">
        <v>79</v>
      </c>
      <c r="X68" s="2">
        <v>0</v>
      </c>
      <c r="Y68" s="2">
        <v>78</v>
      </c>
      <c r="Z68" s="2"/>
      <c r="AA68" s="2"/>
      <c r="AB68" s="2"/>
      <c r="AC68" s="2"/>
      <c r="AG68" s="4"/>
    </row>
    <row r="69" spans="1:33" x14ac:dyDescent="0.25">
      <c r="A69" s="2">
        <v>64</v>
      </c>
      <c r="B69" s="2" t="s">
        <v>21</v>
      </c>
      <c r="C69" s="2" t="s">
        <v>84</v>
      </c>
      <c r="D69" s="2">
        <v>28111401524</v>
      </c>
      <c r="E69" s="3" t="s">
        <v>87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29</v>
      </c>
      <c r="Q69" s="2">
        <v>30</v>
      </c>
      <c r="R69" s="2">
        <v>30</v>
      </c>
      <c r="S69" s="2">
        <v>30</v>
      </c>
      <c r="T69" s="2">
        <v>30</v>
      </c>
      <c r="U69" s="2">
        <v>30</v>
      </c>
      <c r="V69" s="2">
        <v>28</v>
      </c>
      <c r="W69" s="2">
        <v>29</v>
      </c>
      <c r="X69" s="2">
        <v>30</v>
      </c>
      <c r="Y69" s="2">
        <v>30</v>
      </c>
      <c r="Z69" s="2"/>
      <c r="AA69" s="2"/>
      <c r="AB69" s="2"/>
      <c r="AC69" s="2"/>
      <c r="AG69" s="4"/>
    </row>
    <row r="70" spans="1:33" x14ac:dyDescent="0.25">
      <c r="A70" s="2">
        <v>65</v>
      </c>
      <c r="B70" s="2" t="s">
        <v>21</v>
      </c>
      <c r="C70" s="2" t="s">
        <v>84</v>
      </c>
      <c r="D70" s="2">
        <v>28111400309</v>
      </c>
      <c r="E70" s="3" t="s">
        <v>88</v>
      </c>
      <c r="F70" s="2">
        <v>9</v>
      </c>
      <c r="G70" s="2">
        <v>10</v>
      </c>
      <c r="H70" s="2">
        <v>10</v>
      </c>
      <c r="I70" s="2">
        <v>6</v>
      </c>
      <c r="J70" s="2">
        <v>10</v>
      </c>
      <c r="K70" s="2">
        <v>16</v>
      </c>
      <c r="L70" s="2">
        <v>9</v>
      </c>
      <c r="M70" s="2">
        <v>12</v>
      </c>
      <c r="N70" s="2">
        <v>12</v>
      </c>
      <c r="O70" s="2">
        <v>9</v>
      </c>
      <c r="P70" s="2">
        <v>11</v>
      </c>
      <c r="Q70" s="2">
        <v>8</v>
      </c>
      <c r="R70" s="2">
        <v>9</v>
      </c>
      <c r="S70" s="2">
        <v>11</v>
      </c>
      <c r="T70" s="2">
        <v>5</v>
      </c>
      <c r="U70" s="2">
        <v>7</v>
      </c>
      <c r="V70" s="2">
        <v>11</v>
      </c>
      <c r="W70" s="2">
        <v>6</v>
      </c>
      <c r="X70" s="2">
        <v>7</v>
      </c>
      <c r="Y70" s="2">
        <v>10</v>
      </c>
      <c r="Z70" s="2"/>
      <c r="AA70" s="2"/>
      <c r="AB70" s="2"/>
      <c r="AC70" s="2"/>
      <c r="AG70" s="4"/>
    </row>
    <row r="71" spans="1:33" x14ac:dyDescent="0.25">
      <c r="A71" s="2">
        <v>66</v>
      </c>
      <c r="B71" s="2" t="s">
        <v>21</v>
      </c>
      <c r="C71" s="2" t="s">
        <v>84</v>
      </c>
      <c r="D71" s="2">
        <v>28111401507</v>
      </c>
      <c r="E71" s="3" t="s">
        <v>89</v>
      </c>
      <c r="F71" s="2">
        <v>9</v>
      </c>
      <c r="G71" s="2">
        <v>5</v>
      </c>
      <c r="H71" s="2">
        <v>4</v>
      </c>
      <c r="I71" s="2">
        <v>7</v>
      </c>
      <c r="J71" s="2">
        <v>8</v>
      </c>
      <c r="K71" s="2">
        <v>3</v>
      </c>
      <c r="L71" s="2">
        <v>9</v>
      </c>
      <c r="M71" s="2">
        <v>13</v>
      </c>
      <c r="N71" s="2">
        <v>5</v>
      </c>
      <c r="O71" s="2">
        <v>4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/>
      <c r="AA71" s="2"/>
      <c r="AB71" s="2"/>
      <c r="AC71" s="2"/>
      <c r="AG71" s="4"/>
    </row>
    <row r="72" spans="1:33" x14ac:dyDescent="0.25">
      <c r="A72" s="2">
        <v>67</v>
      </c>
      <c r="B72" s="2" t="s">
        <v>21</v>
      </c>
      <c r="C72" s="2" t="s">
        <v>84</v>
      </c>
      <c r="D72" s="2">
        <v>28111401513</v>
      </c>
      <c r="E72" s="3" t="s">
        <v>90</v>
      </c>
      <c r="F72" s="2">
        <v>4</v>
      </c>
      <c r="G72" s="2">
        <v>1</v>
      </c>
      <c r="H72" s="2">
        <v>2</v>
      </c>
      <c r="I72" s="2">
        <v>1</v>
      </c>
      <c r="J72" s="2">
        <v>0</v>
      </c>
      <c r="K72" s="2">
        <v>0</v>
      </c>
      <c r="L72" s="2">
        <v>0</v>
      </c>
      <c r="M72" s="2">
        <v>0</v>
      </c>
      <c r="N72" s="2">
        <v>3</v>
      </c>
      <c r="O72" s="2">
        <v>5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/>
      <c r="AA72" s="2"/>
      <c r="AB72" s="2"/>
      <c r="AC72" s="2"/>
      <c r="AG72" s="4"/>
    </row>
    <row r="73" spans="1:33" x14ac:dyDescent="0.25">
      <c r="A73" s="2">
        <v>68</v>
      </c>
      <c r="B73" s="2" t="s">
        <v>21</v>
      </c>
      <c r="C73" s="2" t="s">
        <v>84</v>
      </c>
      <c r="D73" s="2">
        <v>28111400103</v>
      </c>
      <c r="E73" s="3" t="s">
        <v>91</v>
      </c>
      <c r="F73" s="2">
        <v>5</v>
      </c>
      <c r="G73" s="2">
        <v>2</v>
      </c>
      <c r="H73" s="2">
        <v>1</v>
      </c>
      <c r="I73" s="2">
        <v>1</v>
      </c>
      <c r="J73" s="2">
        <v>1</v>
      </c>
      <c r="K73" s="2">
        <v>4</v>
      </c>
      <c r="L73" s="2">
        <v>3</v>
      </c>
      <c r="M73" s="2">
        <v>3</v>
      </c>
      <c r="N73" s="2">
        <v>1</v>
      </c>
      <c r="O73" s="2">
        <v>2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/>
      <c r="AA73" s="2"/>
      <c r="AB73" s="2"/>
      <c r="AC73" s="2"/>
      <c r="AG73" s="4"/>
    </row>
    <row r="74" spans="1:33" x14ac:dyDescent="0.25">
      <c r="A74" s="2">
        <v>69</v>
      </c>
      <c r="B74" s="2" t="s">
        <v>21</v>
      </c>
      <c r="C74" s="2" t="s">
        <v>84</v>
      </c>
      <c r="D74" s="2">
        <v>28111402003</v>
      </c>
      <c r="E74" s="3" t="s">
        <v>92</v>
      </c>
      <c r="F74" s="2">
        <v>2</v>
      </c>
      <c r="G74" s="2">
        <v>0</v>
      </c>
      <c r="H74" s="2">
        <v>1</v>
      </c>
      <c r="I74" s="2">
        <v>1</v>
      </c>
      <c r="J74" s="2">
        <v>2</v>
      </c>
      <c r="K74" s="2">
        <v>1</v>
      </c>
      <c r="L74" s="2">
        <v>2</v>
      </c>
      <c r="M74" s="2">
        <v>2</v>
      </c>
      <c r="N74" s="2">
        <v>0</v>
      </c>
      <c r="O74" s="2">
        <v>2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/>
      <c r="AA74" s="2"/>
      <c r="AB74" s="2"/>
      <c r="AC74" s="2"/>
      <c r="AG74" s="4"/>
    </row>
    <row r="75" spans="1:33" x14ac:dyDescent="0.25">
      <c r="A75" s="2">
        <v>70</v>
      </c>
      <c r="B75" s="2" t="s">
        <v>21</v>
      </c>
      <c r="C75" s="2" t="s">
        <v>84</v>
      </c>
      <c r="D75" s="2">
        <v>28111402002</v>
      </c>
      <c r="E75" s="3" t="s">
        <v>93</v>
      </c>
      <c r="F75" s="2">
        <v>5</v>
      </c>
      <c r="G75" s="2">
        <v>1</v>
      </c>
      <c r="H75" s="2">
        <v>1</v>
      </c>
      <c r="I75" s="2">
        <v>0</v>
      </c>
      <c r="J75" s="2">
        <v>0</v>
      </c>
      <c r="K75" s="2">
        <v>0</v>
      </c>
      <c r="L75" s="2">
        <v>0</v>
      </c>
      <c r="M75" s="2">
        <v>1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/>
      <c r="AA75" s="2"/>
      <c r="AB75" s="2"/>
      <c r="AC75" s="2"/>
      <c r="AG75" s="4"/>
    </row>
    <row r="76" spans="1:33" x14ac:dyDescent="0.25">
      <c r="A76" s="2">
        <v>71</v>
      </c>
      <c r="B76" s="2" t="s">
        <v>21</v>
      </c>
      <c r="C76" s="2" t="s">
        <v>84</v>
      </c>
      <c r="D76" s="2">
        <v>28111400201</v>
      </c>
      <c r="E76" s="3" t="s">
        <v>94</v>
      </c>
      <c r="F76" s="2">
        <v>17</v>
      </c>
      <c r="G76" s="2">
        <v>8</v>
      </c>
      <c r="H76" s="2">
        <v>15</v>
      </c>
      <c r="I76" s="2">
        <v>10</v>
      </c>
      <c r="J76" s="2">
        <v>0</v>
      </c>
      <c r="K76" s="2">
        <v>7</v>
      </c>
      <c r="L76" s="2">
        <v>0</v>
      </c>
      <c r="M76" s="2">
        <v>12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/>
      <c r="AA76" s="2"/>
      <c r="AB76" s="2"/>
      <c r="AC76" s="2"/>
      <c r="AG76" s="4"/>
    </row>
    <row r="77" spans="1:33" x14ac:dyDescent="0.25">
      <c r="A77" s="2">
        <v>72</v>
      </c>
      <c r="B77" s="2" t="s">
        <v>21</v>
      </c>
      <c r="C77" s="2" t="s">
        <v>84</v>
      </c>
      <c r="D77" s="2">
        <v>28111401505</v>
      </c>
      <c r="E77" s="3" t="s">
        <v>95</v>
      </c>
      <c r="F77" s="2">
        <v>1</v>
      </c>
      <c r="G77" s="2">
        <v>6</v>
      </c>
      <c r="H77" s="2">
        <v>1</v>
      </c>
      <c r="I77" s="2">
        <v>2</v>
      </c>
      <c r="J77" s="2">
        <v>11</v>
      </c>
      <c r="K77" s="2">
        <v>4</v>
      </c>
      <c r="L77" s="2">
        <v>1</v>
      </c>
      <c r="M77" s="2">
        <v>9</v>
      </c>
      <c r="N77" s="2">
        <v>3</v>
      </c>
      <c r="O77" s="2">
        <v>5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/>
      <c r="AA77" s="2"/>
      <c r="AB77" s="2"/>
      <c r="AC77" s="2"/>
      <c r="AG77" s="4"/>
    </row>
    <row r="78" spans="1:33" x14ac:dyDescent="0.25">
      <c r="A78" s="2">
        <v>73</v>
      </c>
      <c r="B78" s="2" t="s">
        <v>21</v>
      </c>
      <c r="C78" s="2" t="s">
        <v>84</v>
      </c>
      <c r="D78" s="2">
        <v>28111401806</v>
      </c>
      <c r="E78" s="3" t="s">
        <v>96</v>
      </c>
      <c r="F78" s="2">
        <v>22</v>
      </c>
      <c r="G78" s="2">
        <v>15</v>
      </c>
      <c r="H78" s="2">
        <v>11</v>
      </c>
      <c r="I78" s="2">
        <v>11</v>
      </c>
      <c r="J78" s="2">
        <v>15</v>
      </c>
      <c r="K78" s="2">
        <v>12</v>
      </c>
      <c r="L78" s="2">
        <v>10</v>
      </c>
      <c r="M78" s="2">
        <v>13</v>
      </c>
      <c r="N78" s="2">
        <v>7</v>
      </c>
      <c r="O78" s="2">
        <v>15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/>
      <c r="AA78" s="2"/>
      <c r="AB78" s="2"/>
      <c r="AC78" s="2"/>
      <c r="AG78" s="4"/>
    </row>
    <row r="79" spans="1:33" x14ac:dyDescent="0.25">
      <c r="A79" s="2">
        <v>74</v>
      </c>
      <c r="B79" s="2" t="s">
        <v>21</v>
      </c>
      <c r="C79" s="2" t="s">
        <v>84</v>
      </c>
      <c r="D79" s="2">
        <v>28111400501</v>
      </c>
      <c r="E79" s="3" t="s">
        <v>97</v>
      </c>
      <c r="F79" s="2">
        <v>0</v>
      </c>
      <c r="G79" s="2">
        <v>0</v>
      </c>
      <c r="H79" s="2">
        <v>1</v>
      </c>
      <c r="I79" s="2">
        <v>0</v>
      </c>
      <c r="J79" s="2">
        <v>3</v>
      </c>
      <c r="K79" s="2">
        <v>1</v>
      </c>
      <c r="L79" s="2">
        <v>0</v>
      </c>
      <c r="M79" s="2">
        <v>1</v>
      </c>
      <c r="N79" s="2">
        <v>2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/>
      <c r="AA79" s="2"/>
      <c r="AB79" s="2"/>
      <c r="AC79" s="2"/>
      <c r="AG79" s="4"/>
    </row>
    <row r="80" spans="1:33" x14ac:dyDescent="0.25">
      <c r="A80" s="2">
        <v>75</v>
      </c>
      <c r="B80" s="2" t="s">
        <v>21</v>
      </c>
      <c r="C80" s="2" t="s">
        <v>84</v>
      </c>
      <c r="D80" s="2">
        <v>28111402004</v>
      </c>
      <c r="E80" s="3" t="s">
        <v>98</v>
      </c>
      <c r="F80" s="2">
        <v>5</v>
      </c>
      <c r="G80" s="2">
        <v>2</v>
      </c>
      <c r="H80" s="2">
        <v>0</v>
      </c>
      <c r="I80" s="2">
        <v>3</v>
      </c>
      <c r="J80" s="2">
        <v>3</v>
      </c>
      <c r="K80" s="2">
        <v>2</v>
      </c>
      <c r="L80" s="2">
        <v>1</v>
      </c>
      <c r="M80" s="2">
        <v>4</v>
      </c>
      <c r="N80" s="2">
        <v>4</v>
      </c>
      <c r="O80" s="2">
        <v>5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/>
      <c r="AA80" s="2"/>
      <c r="AB80" s="2"/>
      <c r="AC80" s="2"/>
      <c r="AG80" s="4"/>
    </row>
    <row r="81" spans="1:33" x14ac:dyDescent="0.25">
      <c r="A81" s="2">
        <v>76</v>
      </c>
      <c r="B81" s="2" t="s">
        <v>21</v>
      </c>
      <c r="C81" s="2" t="s">
        <v>84</v>
      </c>
      <c r="D81" s="2">
        <v>28111401701</v>
      </c>
      <c r="E81" s="3" t="s">
        <v>99</v>
      </c>
      <c r="F81" s="2">
        <v>1</v>
      </c>
      <c r="G81" s="2">
        <v>0</v>
      </c>
      <c r="H81" s="2">
        <v>2</v>
      </c>
      <c r="I81" s="2">
        <v>4</v>
      </c>
      <c r="J81" s="2">
        <v>1</v>
      </c>
      <c r="K81" s="2">
        <v>0</v>
      </c>
      <c r="L81" s="2">
        <v>0</v>
      </c>
      <c r="M81" s="2">
        <v>3</v>
      </c>
      <c r="N81" s="2">
        <v>1</v>
      </c>
      <c r="O81" s="2">
        <v>4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/>
      <c r="AA81" s="2"/>
      <c r="AB81" s="2"/>
      <c r="AC81" s="2"/>
      <c r="AG81" s="4"/>
    </row>
    <row r="82" spans="1:33" x14ac:dyDescent="0.25">
      <c r="A82" s="2">
        <v>77</v>
      </c>
      <c r="B82" s="2" t="s">
        <v>21</v>
      </c>
      <c r="C82" s="2" t="s">
        <v>84</v>
      </c>
      <c r="D82" s="2">
        <v>28111401506</v>
      </c>
      <c r="E82" s="3" t="s">
        <v>100</v>
      </c>
      <c r="F82" s="2">
        <v>3</v>
      </c>
      <c r="G82" s="2">
        <v>1</v>
      </c>
      <c r="H82" s="2">
        <v>3</v>
      </c>
      <c r="I82" s="2">
        <v>2</v>
      </c>
      <c r="J82" s="2">
        <v>1</v>
      </c>
      <c r="K82" s="2">
        <v>2</v>
      </c>
      <c r="L82" s="2">
        <v>1</v>
      </c>
      <c r="M82" s="2">
        <v>1</v>
      </c>
      <c r="N82" s="2">
        <v>1</v>
      </c>
      <c r="O82" s="2">
        <v>1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/>
      <c r="AA82" s="2"/>
      <c r="AB82" s="2"/>
      <c r="AC82" s="2"/>
      <c r="AG82" s="4"/>
    </row>
    <row r="83" spans="1:33" x14ac:dyDescent="0.25">
      <c r="A83" s="2">
        <v>78</v>
      </c>
      <c r="B83" s="2" t="s">
        <v>21</v>
      </c>
      <c r="C83" s="2" t="s">
        <v>84</v>
      </c>
      <c r="D83" s="2">
        <v>28111401901</v>
      </c>
      <c r="E83" s="3" t="s">
        <v>101</v>
      </c>
      <c r="F83" s="2">
        <v>3</v>
      </c>
      <c r="G83" s="2">
        <v>4</v>
      </c>
      <c r="H83" s="2">
        <v>0</v>
      </c>
      <c r="I83" s="2">
        <v>3</v>
      </c>
      <c r="J83" s="2">
        <v>1</v>
      </c>
      <c r="K83" s="2">
        <v>3</v>
      </c>
      <c r="L83" s="2">
        <v>3</v>
      </c>
      <c r="M83" s="2">
        <v>4</v>
      </c>
      <c r="N83" s="2">
        <v>6</v>
      </c>
      <c r="O83" s="2">
        <v>1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/>
      <c r="AA83" s="2"/>
      <c r="AB83" s="2"/>
      <c r="AC83" s="2"/>
      <c r="AG83" s="4"/>
    </row>
    <row r="84" spans="1:33" x14ac:dyDescent="0.25">
      <c r="A84" s="2">
        <v>79</v>
      </c>
      <c r="B84" s="2" t="s">
        <v>21</v>
      </c>
      <c r="C84" s="2" t="s">
        <v>84</v>
      </c>
      <c r="D84" s="2">
        <v>28111400202</v>
      </c>
      <c r="E84" s="3" t="s">
        <v>102</v>
      </c>
      <c r="F84" s="2">
        <v>0</v>
      </c>
      <c r="G84" s="2">
        <v>0</v>
      </c>
      <c r="H84" s="2">
        <v>0</v>
      </c>
      <c r="I84" s="2">
        <v>0</v>
      </c>
      <c r="J84" s="2">
        <v>5</v>
      </c>
      <c r="K84" s="2">
        <v>0</v>
      </c>
      <c r="L84" s="2">
        <v>8</v>
      </c>
      <c r="M84" s="2">
        <v>0</v>
      </c>
      <c r="N84" s="2">
        <v>1</v>
      </c>
      <c r="O84" s="2">
        <v>0</v>
      </c>
      <c r="P84" s="2">
        <v>8</v>
      </c>
      <c r="Q84" s="2">
        <v>0</v>
      </c>
      <c r="R84" s="2">
        <v>23</v>
      </c>
      <c r="S84" s="2">
        <v>0</v>
      </c>
      <c r="T84" s="2">
        <v>12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/>
      <c r="AA84" s="2"/>
      <c r="AB84" s="2"/>
      <c r="AC84" s="2"/>
      <c r="AG84" s="4"/>
    </row>
    <row r="85" spans="1:33" x14ac:dyDescent="0.25">
      <c r="A85" s="2">
        <v>80</v>
      </c>
      <c r="B85" s="2" t="s">
        <v>21</v>
      </c>
      <c r="C85" s="2" t="s">
        <v>84</v>
      </c>
      <c r="D85" s="2">
        <v>28111401523</v>
      </c>
      <c r="E85" s="3" t="s">
        <v>103</v>
      </c>
      <c r="F85" s="2">
        <v>0</v>
      </c>
      <c r="G85" s="2">
        <v>0</v>
      </c>
      <c r="H85" s="2">
        <v>0</v>
      </c>
      <c r="I85" s="2">
        <v>0</v>
      </c>
      <c r="J85" s="2">
        <v>12</v>
      </c>
      <c r="K85" s="2">
        <v>0</v>
      </c>
      <c r="L85" s="2">
        <v>11</v>
      </c>
      <c r="M85" s="2">
        <v>0</v>
      </c>
      <c r="N85" s="2">
        <v>14</v>
      </c>
      <c r="O85" s="2">
        <v>0</v>
      </c>
      <c r="P85" s="2">
        <v>35</v>
      </c>
      <c r="Q85" s="2">
        <v>0</v>
      </c>
      <c r="R85" s="2">
        <v>33</v>
      </c>
      <c r="S85" s="2">
        <v>0</v>
      </c>
      <c r="T85" s="2">
        <v>21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/>
      <c r="AA85" s="2"/>
      <c r="AB85" s="2"/>
      <c r="AC85" s="2"/>
      <c r="AG85" s="4"/>
    </row>
    <row r="86" spans="1:33" x14ac:dyDescent="0.25">
      <c r="A86" s="2">
        <v>81</v>
      </c>
      <c r="B86" s="2" t="s">
        <v>21</v>
      </c>
      <c r="C86" s="2" t="s">
        <v>84</v>
      </c>
      <c r="D86" s="2">
        <v>28111401520</v>
      </c>
      <c r="E86" s="3" t="s">
        <v>104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34</v>
      </c>
      <c r="R86" s="2">
        <v>0</v>
      </c>
      <c r="S86" s="2">
        <v>38</v>
      </c>
      <c r="T86" s="2">
        <v>0</v>
      </c>
      <c r="U86" s="2">
        <v>41</v>
      </c>
      <c r="V86" s="2">
        <v>0</v>
      </c>
      <c r="W86" s="2">
        <v>39</v>
      </c>
      <c r="X86" s="2">
        <v>0</v>
      </c>
      <c r="Y86" s="2">
        <v>48</v>
      </c>
      <c r="Z86" s="2"/>
      <c r="AA86" s="2"/>
      <c r="AB86" s="2"/>
      <c r="AC86" s="2"/>
      <c r="AG86" s="4"/>
    </row>
    <row r="87" spans="1:33" x14ac:dyDescent="0.25">
      <c r="A87" s="2">
        <v>82</v>
      </c>
      <c r="B87" s="2" t="s">
        <v>21</v>
      </c>
      <c r="C87" s="2" t="s">
        <v>84</v>
      </c>
      <c r="D87" s="2">
        <v>28111401603</v>
      </c>
      <c r="E87" s="3" t="s">
        <v>105</v>
      </c>
      <c r="F87" s="2">
        <v>1</v>
      </c>
      <c r="G87" s="2">
        <v>0</v>
      </c>
      <c r="H87" s="2">
        <v>0</v>
      </c>
      <c r="I87" s="2">
        <v>2</v>
      </c>
      <c r="J87" s="2">
        <v>1</v>
      </c>
      <c r="K87" s="2">
        <v>2</v>
      </c>
      <c r="L87" s="2">
        <v>1</v>
      </c>
      <c r="M87" s="2">
        <v>1</v>
      </c>
      <c r="N87" s="2">
        <v>1</v>
      </c>
      <c r="O87" s="2">
        <v>1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/>
      <c r="AA87" s="2"/>
      <c r="AB87" s="2"/>
      <c r="AC87" s="2"/>
      <c r="AG87" s="4"/>
    </row>
    <row r="88" spans="1:33" x14ac:dyDescent="0.25">
      <c r="A88" s="2">
        <v>83</v>
      </c>
      <c r="B88" s="2" t="s">
        <v>21</v>
      </c>
      <c r="C88" s="2" t="s">
        <v>84</v>
      </c>
      <c r="D88" s="2">
        <v>28111401903</v>
      </c>
      <c r="E88" s="3" t="s">
        <v>106</v>
      </c>
      <c r="F88" s="2">
        <v>1</v>
      </c>
      <c r="G88" s="2">
        <v>1</v>
      </c>
      <c r="H88" s="2">
        <v>4</v>
      </c>
      <c r="I88" s="2">
        <v>3</v>
      </c>
      <c r="J88" s="2">
        <v>1</v>
      </c>
      <c r="K88" s="2">
        <v>3</v>
      </c>
      <c r="L88" s="2">
        <v>1</v>
      </c>
      <c r="M88" s="2">
        <v>6</v>
      </c>
      <c r="N88" s="2">
        <v>1</v>
      </c>
      <c r="O88" s="2">
        <v>4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/>
      <c r="AA88" s="2"/>
      <c r="AB88" s="2"/>
      <c r="AC88" s="2"/>
      <c r="AG88" s="4"/>
    </row>
    <row r="89" spans="1:33" x14ac:dyDescent="0.25">
      <c r="A89" s="2">
        <v>84</v>
      </c>
      <c r="B89" s="2" t="s">
        <v>21</v>
      </c>
      <c r="C89" s="2" t="s">
        <v>84</v>
      </c>
      <c r="D89" s="2">
        <v>28111401802</v>
      </c>
      <c r="E89" s="3" t="s">
        <v>107</v>
      </c>
      <c r="F89" s="2">
        <v>0</v>
      </c>
      <c r="G89" s="2">
        <v>0</v>
      </c>
      <c r="H89" s="2">
        <v>4</v>
      </c>
      <c r="I89" s="2">
        <v>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/>
      <c r="AA89" s="2"/>
      <c r="AB89" s="2"/>
      <c r="AC89" s="2"/>
      <c r="AG89" s="4"/>
    </row>
    <row r="90" spans="1:33" x14ac:dyDescent="0.25">
      <c r="A90" s="2">
        <v>85</v>
      </c>
      <c r="B90" s="2" t="s">
        <v>21</v>
      </c>
      <c r="C90" s="2" t="s">
        <v>84</v>
      </c>
      <c r="D90" s="2">
        <v>28111401805</v>
      </c>
      <c r="E90" s="3" t="s">
        <v>108</v>
      </c>
      <c r="F90" s="2">
        <v>3</v>
      </c>
      <c r="G90" s="2">
        <v>0</v>
      </c>
      <c r="H90" s="2">
        <v>2</v>
      </c>
      <c r="I90" s="2">
        <v>1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/>
      <c r="AA90" s="2"/>
      <c r="AB90" s="2"/>
      <c r="AC90" s="2"/>
      <c r="AG90" s="4"/>
    </row>
    <row r="91" spans="1:33" x14ac:dyDescent="0.25">
      <c r="A91" s="2">
        <v>86</v>
      </c>
      <c r="B91" s="2" t="s">
        <v>21</v>
      </c>
      <c r="C91" s="2" t="s">
        <v>84</v>
      </c>
      <c r="D91" s="2">
        <v>28111401801</v>
      </c>
      <c r="E91" s="3" t="s">
        <v>109</v>
      </c>
      <c r="F91" s="2">
        <v>5</v>
      </c>
      <c r="G91" s="2">
        <v>8</v>
      </c>
      <c r="H91" s="2">
        <v>11</v>
      </c>
      <c r="I91" s="2">
        <v>13</v>
      </c>
      <c r="J91" s="2">
        <v>13</v>
      </c>
      <c r="K91" s="2">
        <v>9</v>
      </c>
      <c r="L91" s="2">
        <v>8</v>
      </c>
      <c r="M91" s="2">
        <v>13</v>
      </c>
      <c r="N91" s="2">
        <v>1</v>
      </c>
      <c r="O91" s="2">
        <v>11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/>
      <c r="AA91" s="2"/>
      <c r="AB91" s="2"/>
      <c r="AC91" s="2"/>
      <c r="AG91" s="4"/>
    </row>
    <row r="92" spans="1:33" x14ac:dyDescent="0.25">
      <c r="A92" s="2">
        <v>87</v>
      </c>
      <c r="B92" s="2" t="s">
        <v>21</v>
      </c>
      <c r="C92" s="2" t="s">
        <v>84</v>
      </c>
      <c r="D92" s="2">
        <v>28111400301</v>
      </c>
      <c r="E92" s="3" t="s">
        <v>110</v>
      </c>
      <c r="F92" s="2">
        <v>7</v>
      </c>
      <c r="G92" s="2">
        <v>11</v>
      </c>
      <c r="H92" s="2">
        <v>7</v>
      </c>
      <c r="I92" s="2">
        <v>7</v>
      </c>
      <c r="J92" s="2">
        <v>16</v>
      </c>
      <c r="K92" s="2">
        <v>11</v>
      </c>
      <c r="L92" s="2">
        <v>13</v>
      </c>
      <c r="M92" s="2">
        <v>15</v>
      </c>
      <c r="N92" s="2">
        <v>16</v>
      </c>
      <c r="O92" s="2">
        <v>12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/>
      <c r="AA92" s="2"/>
      <c r="AB92" s="2"/>
      <c r="AC92" s="2"/>
      <c r="AG92" s="4"/>
    </row>
    <row r="93" spans="1:33" x14ac:dyDescent="0.25">
      <c r="A93" s="2">
        <v>88</v>
      </c>
      <c r="B93" s="2" t="s">
        <v>21</v>
      </c>
      <c r="C93" s="2" t="s">
        <v>84</v>
      </c>
      <c r="D93" s="2">
        <v>28111400302</v>
      </c>
      <c r="E93" s="3" t="s">
        <v>111</v>
      </c>
      <c r="F93" s="2">
        <v>5</v>
      </c>
      <c r="G93" s="2">
        <v>3</v>
      </c>
      <c r="H93" s="2">
        <v>1</v>
      </c>
      <c r="I93" s="2">
        <v>4</v>
      </c>
      <c r="J93" s="2">
        <v>3</v>
      </c>
      <c r="K93" s="2">
        <v>3</v>
      </c>
      <c r="L93" s="2">
        <v>2</v>
      </c>
      <c r="M93" s="2">
        <v>8</v>
      </c>
      <c r="N93" s="2">
        <v>1</v>
      </c>
      <c r="O93" s="2">
        <v>3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/>
      <c r="AA93" s="2"/>
      <c r="AB93" s="2"/>
      <c r="AC93" s="2"/>
      <c r="AG93" s="4"/>
    </row>
    <row r="94" spans="1:33" x14ac:dyDescent="0.25">
      <c r="A94" s="2">
        <v>89</v>
      </c>
      <c r="B94" s="2" t="s">
        <v>21</v>
      </c>
      <c r="C94" s="2" t="s">
        <v>84</v>
      </c>
      <c r="D94" s="2">
        <v>28111401001</v>
      </c>
      <c r="E94" s="3" t="s">
        <v>112</v>
      </c>
      <c r="F94" s="2">
        <v>3</v>
      </c>
      <c r="G94" s="2">
        <v>1</v>
      </c>
      <c r="H94" s="2">
        <v>1</v>
      </c>
      <c r="I94" s="2">
        <v>1</v>
      </c>
      <c r="J94" s="2">
        <v>4</v>
      </c>
      <c r="K94" s="2">
        <v>2</v>
      </c>
      <c r="L94" s="2">
        <v>0</v>
      </c>
      <c r="M94" s="2">
        <v>0</v>
      </c>
      <c r="N94" s="2">
        <v>2</v>
      </c>
      <c r="O94" s="2">
        <v>2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/>
      <c r="AA94" s="2"/>
      <c r="AB94" s="2"/>
      <c r="AC94" s="2"/>
      <c r="AG94" s="4"/>
    </row>
    <row r="95" spans="1:33" x14ac:dyDescent="0.25">
      <c r="A95" s="2">
        <v>90</v>
      </c>
      <c r="B95" s="2" t="s">
        <v>21</v>
      </c>
      <c r="C95" s="2" t="s">
        <v>84</v>
      </c>
      <c r="D95" s="2">
        <v>28111401003</v>
      </c>
      <c r="E95" s="3" t="s">
        <v>113</v>
      </c>
      <c r="F95" s="2">
        <v>7</v>
      </c>
      <c r="G95" s="2">
        <v>6</v>
      </c>
      <c r="H95" s="2">
        <v>3</v>
      </c>
      <c r="I95" s="2">
        <v>5</v>
      </c>
      <c r="J95" s="2">
        <v>7</v>
      </c>
      <c r="K95" s="2">
        <v>3</v>
      </c>
      <c r="L95" s="2">
        <v>6</v>
      </c>
      <c r="M95" s="2">
        <v>4</v>
      </c>
      <c r="N95" s="2">
        <v>4</v>
      </c>
      <c r="O95" s="2">
        <v>5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/>
      <c r="AA95" s="2"/>
      <c r="AB95" s="2"/>
      <c r="AC95" s="2"/>
      <c r="AG95" s="4"/>
    </row>
    <row r="96" spans="1:33" x14ac:dyDescent="0.25">
      <c r="A96" s="2">
        <v>91</v>
      </c>
      <c r="B96" s="2" t="s">
        <v>21</v>
      </c>
      <c r="C96" s="2" t="s">
        <v>84</v>
      </c>
      <c r="D96" s="2">
        <v>28111401502</v>
      </c>
      <c r="E96" s="3" t="s">
        <v>114</v>
      </c>
      <c r="F96" s="2">
        <v>0</v>
      </c>
      <c r="G96" s="2">
        <v>1</v>
      </c>
      <c r="H96" s="2">
        <v>1</v>
      </c>
      <c r="I96" s="2">
        <v>4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/>
      <c r="AA96" s="2"/>
      <c r="AB96" s="2"/>
      <c r="AC96" s="2"/>
      <c r="AG96" s="4"/>
    </row>
    <row r="97" spans="1:33" x14ac:dyDescent="0.25">
      <c r="A97" s="2">
        <v>92</v>
      </c>
      <c r="B97" s="2" t="s">
        <v>21</v>
      </c>
      <c r="C97" s="2" t="s">
        <v>84</v>
      </c>
      <c r="D97" s="2">
        <v>28111401503</v>
      </c>
      <c r="E97" s="3" t="s">
        <v>115</v>
      </c>
      <c r="F97" s="2">
        <v>9</v>
      </c>
      <c r="G97" s="2">
        <v>5</v>
      </c>
      <c r="H97" s="2">
        <v>7</v>
      </c>
      <c r="I97" s="2">
        <v>3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/>
      <c r="AA97" s="2"/>
      <c r="AB97" s="2"/>
      <c r="AC97" s="2"/>
      <c r="AG97" s="4"/>
    </row>
    <row r="98" spans="1:33" x14ac:dyDescent="0.25">
      <c r="A98" s="2">
        <v>93</v>
      </c>
      <c r="B98" s="2" t="s">
        <v>21</v>
      </c>
      <c r="C98" s="2" t="s">
        <v>84</v>
      </c>
      <c r="D98" s="2">
        <v>28111400401</v>
      </c>
      <c r="E98" s="3" t="s">
        <v>116</v>
      </c>
      <c r="F98" s="2">
        <v>2</v>
      </c>
      <c r="G98" s="2">
        <v>1</v>
      </c>
      <c r="H98" s="2">
        <v>4</v>
      </c>
      <c r="I98" s="2">
        <v>2</v>
      </c>
      <c r="J98" s="2">
        <v>5</v>
      </c>
      <c r="K98" s="2">
        <v>3</v>
      </c>
      <c r="L98" s="2">
        <v>3</v>
      </c>
      <c r="M98" s="2">
        <v>2</v>
      </c>
      <c r="N98" s="2">
        <v>2</v>
      </c>
      <c r="O98" s="2">
        <v>4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/>
      <c r="AA98" s="2"/>
      <c r="AB98" s="2"/>
      <c r="AC98" s="2"/>
      <c r="AG98" s="4"/>
    </row>
    <row r="99" spans="1:33" x14ac:dyDescent="0.25">
      <c r="A99" s="2">
        <v>94</v>
      </c>
      <c r="B99" s="2" t="s">
        <v>21</v>
      </c>
      <c r="C99" s="2" t="s">
        <v>84</v>
      </c>
      <c r="D99" s="2">
        <v>28111401304</v>
      </c>
      <c r="E99" s="3" t="s">
        <v>117</v>
      </c>
      <c r="F99" s="2">
        <v>3</v>
      </c>
      <c r="G99" s="2">
        <v>10</v>
      </c>
      <c r="H99" s="2">
        <v>8</v>
      </c>
      <c r="I99" s="2">
        <v>8</v>
      </c>
      <c r="J99" s="2">
        <v>7</v>
      </c>
      <c r="K99" s="2">
        <v>9</v>
      </c>
      <c r="L99" s="2">
        <v>7</v>
      </c>
      <c r="M99" s="2">
        <v>10</v>
      </c>
      <c r="N99" s="2">
        <v>6</v>
      </c>
      <c r="O99" s="2">
        <v>4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/>
      <c r="AA99" s="2"/>
      <c r="AB99" s="2"/>
      <c r="AC99" s="2"/>
      <c r="AG99" s="4"/>
    </row>
    <row r="100" spans="1:33" x14ac:dyDescent="0.25">
      <c r="A100" s="2">
        <v>95</v>
      </c>
      <c r="B100" s="2" t="s">
        <v>21</v>
      </c>
      <c r="C100" s="2" t="s">
        <v>84</v>
      </c>
      <c r="D100" s="2">
        <v>28111402202</v>
      </c>
      <c r="E100" s="3" t="s">
        <v>118</v>
      </c>
      <c r="F100" s="2">
        <v>2</v>
      </c>
      <c r="G100" s="2">
        <v>0</v>
      </c>
      <c r="H100" s="2">
        <v>0</v>
      </c>
      <c r="I100" s="2">
        <v>2</v>
      </c>
      <c r="J100" s="2">
        <v>0</v>
      </c>
      <c r="K100" s="2">
        <v>3</v>
      </c>
      <c r="L100" s="2">
        <v>2</v>
      </c>
      <c r="M100" s="2">
        <v>1</v>
      </c>
      <c r="N100" s="2">
        <v>2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/>
      <c r="AA100" s="2"/>
      <c r="AB100" s="2"/>
      <c r="AC100" s="2"/>
      <c r="AG100" s="4"/>
    </row>
    <row r="101" spans="1:33" x14ac:dyDescent="0.25">
      <c r="A101" s="2">
        <v>96</v>
      </c>
      <c r="B101" s="2" t="s">
        <v>21</v>
      </c>
      <c r="C101" s="2" t="s">
        <v>84</v>
      </c>
      <c r="D101" s="2">
        <v>28111400303</v>
      </c>
      <c r="E101" s="3" t="s">
        <v>119</v>
      </c>
      <c r="F101" s="2">
        <v>0</v>
      </c>
      <c r="G101" s="2">
        <v>7</v>
      </c>
      <c r="H101" s="2">
        <v>2</v>
      </c>
      <c r="I101" s="2">
        <v>5</v>
      </c>
      <c r="J101" s="2">
        <v>3</v>
      </c>
      <c r="K101" s="2">
        <v>2</v>
      </c>
      <c r="L101" s="2">
        <v>6</v>
      </c>
      <c r="M101" s="2">
        <v>5</v>
      </c>
      <c r="N101" s="2">
        <v>1</v>
      </c>
      <c r="O101" s="2">
        <v>1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/>
      <c r="AA101" s="2"/>
      <c r="AB101" s="2"/>
      <c r="AC101" s="2"/>
      <c r="AG101" s="4"/>
    </row>
    <row r="102" spans="1:33" x14ac:dyDescent="0.25">
      <c r="A102" s="2">
        <v>97</v>
      </c>
      <c r="B102" s="2" t="s">
        <v>21</v>
      </c>
      <c r="C102" s="2" t="s">
        <v>84</v>
      </c>
      <c r="D102" s="2">
        <v>28111401602</v>
      </c>
      <c r="E102" s="3" t="s">
        <v>120</v>
      </c>
      <c r="F102" s="2">
        <v>0</v>
      </c>
      <c r="G102" s="2">
        <v>3</v>
      </c>
      <c r="H102" s="2">
        <v>1</v>
      </c>
      <c r="I102" s="2">
        <v>3</v>
      </c>
      <c r="J102" s="2">
        <v>5</v>
      </c>
      <c r="K102" s="2">
        <v>4</v>
      </c>
      <c r="L102" s="2">
        <v>3</v>
      </c>
      <c r="M102" s="2">
        <v>2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/>
      <c r="AA102" s="2"/>
      <c r="AB102" s="2"/>
      <c r="AC102" s="2"/>
      <c r="AG102" s="4"/>
    </row>
    <row r="103" spans="1:33" x14ac:dyDescent="0.25">
      <c r="A103" s="2">
        <v>98</v>
      </c>
      <c r="B103" s="2" t="s">
        <v>21</v>
      </c>
      <c r="C103" s="2" t="s">
        <v>84</v>
      </c>
      <c r="D103" s="2">
        <v>28111401905</v>
      </c>
      <c r="E103" s="3" t="s">
        <v>121</v>
      </c>
      <c r="F103" s="2">
        <v>2</v>
      </c>
      <c r="G103" s="2">
        <v>3</v>
      </c>
      <c r="H103" s="2">
        <v>3</v>
      </c>
      <c r="I103" s="2">
        <v>6</v>
      </c>
      <c r="J103" s="2">
        <v>5</v>
      </c>
      <c r="K103" s="2">
        <v>4</v>
      </c>
      <c r="L103" s="2">
        <v>5</v>
      </c>
      <c r="M103" s="2">
        <v>3</v>
      </c>
      <c r="N103" s="2">
        <v>3</v>
      </c>
      <c r="O103" s="2">
        <v>1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/>
      <c r="AA103" s="2"/>
      <c r="AB103" s="2"/>
      <c r="AC103" s="2"/>
      <c r="AG103" s="4"/>
    </row>
    <row r="104" spans="1:33" x14ac:dyDescent="0.25">
      <c r="A104" s="2">
        <v>99</v>
      </c>
      <c r="B104" s="2" t="s">
        <v>21</v>
      </c>
      <c r="C104" s="2" t="s">
        <v>84</v>
      </c>
      <c r="D104" s="2">
        <v>28111402203</v>
      </c>
      <c r="E104" s="3" t="s">
        <v>122</v>
      </c>
      <c r="F104" s="2">
        <v>2</v>
      </c>
      <c r="G104" s="2">
        <v>2</v>
      </c>
      <c r="H104" s="2">
        <v>3</v>
      </c>
      <c r="I104" s="2">
        <v>1</v>
      </c>
      <c r="J104" s="2">
        <v>2</v>
      </c>
      <c r="K104" s="2">
        <v>1</v>
      </c>
      <c r="L104" s="2">
        <v>5</v>
      </c>
      <c r="M104" s="2">
        <v>1</v>
      </c>
      <c r="N104" s="2">
        <v>6</v>
      </c>
      <c r="O104" s="2">
        <v>4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/>
      <c r="AA104" s="2"/>
      <c r="AB104" s="2"/>
      <c r="AC104" s="2"/>
      <c r="AG104" s="4"/>
    </row>
    <row r="105" spans="1:33" x14ac:dyDescent="0.25">
      <c r="A105" s="2">
        <v>100</v>
      </c>
      <c r="B105" s="2" t="s">
        <v>21</v>
      </c>
      <c r="C105" s="2" t="s">
        <v>84</v>
      </c>
      <c r="D105" s="2">
        <v>28111402201</v>
      </c>
      <c r="E105" s="3" t="s">
        <v>123</v>
      </c>
      <c r="F105" s="2">
        <v>4</v>
      </c>
      <c r="G105" s="2">
        <v>0</v>
      </c>
      <c r="H105" s="2">
        <v>7</v>
      </c>
      <c r="I105" s="2">
        <v>4</v>
      </c>
      <c r="J105" s="2">
        <v>1</v>
      </c>
      <c r="K105" s="2">
        <v>6</v>
      </c>
      <c r="L105" s="2">
        <v>3</v>
      </c>
      <c r="M105" s="2">
        <v>6</v>
      </c>
      <c r="N105" s="2">
        <v>0</v>
      </c>
      <c r="O105" s="2">
        <v>9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/>
      <c r="AA105" s="2"/>
      <c r="AB105" s="2"/>
      <c r="AC105" s="2"/>
      <c r="AG105" s="4"/>
    </row>
    <row r="106" spans="1:33" x14ac:dyDescent="0.25">
      <c r="A106" s="2">
        <v>101</v>
      </c>
      <c r="B106" s="2" t="s">
        <v>21</v>
      </c>
      <c r="C106" s="2" t="s">
        <v>84</v>
      </c>
      <c r="D106" s="2">
        <v>28111400102</v>
      </c>
      <c r="E106" s="3" t="s">
        <v>124</v>
      </c>
      <c r="F106" s="2">
        <v>1</v>
      </c>
      <c r="G106" s="2">
        <v>3</v>
      </c>
      <c r="H106" s="2">
        <v>2</v>
      </c>
      <c r="I106" s="2">
        <v>3</v>
      </c>
      <c r="J106" s="2">
        <v>1</v>
      </c>
      <c r="K106" s="2">
        <v>1</v>
      </c>
      <c r="L106" s="2">
        <v>1</v>
      </c>
      <c r="M106" s="2">
        <v>2</v>
      </c>
      <c r="N106" s="2">
        <v>3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/>
      <c r="AA106" s="2"/>
      <c r="AB106" s="2"/>
      <c r="AC106" s="2"/>
      <c r="AG106" s="4"/>
    </row>
    <row r="107" spans="1:33" x14ac:dyDescent="0.25">
      <c r="A107" s="2">
        <v>102</v>
      </c>
      <c r="B107" s="2" t="s">
        <v>21</v>
      </c>
      <c r="C107" s="2" t="s">
        <v>84</v>
      </c>
      <c r="D107" s="2">
        <v>28111401601</v>
      </c>
      <c r="E107" s="3" t="s">
        <v>125</v>
      </c>
      <c r="F107" s="2">
        <v>2</v>
      </c>
      <c r="G107" s="2">
        <v>1</v>
      </c>
      <c r="H107" s="2">
        <v>3</v>
      </c>
      <c r="I107" s="2">
        <v>1</v>
      </c>
      <c r="J107" s="2">
        <v>1</v>
      </c>
      <c r="K107" s="2">
        <v>0</v>
      </c>
      <c r="L107" s="2">
        <v>4</v>
      </c>
      <c r="M107" s="2">
        <v>3</v>
      </c>
      <c r="N107" s="2">
        <v>0</v>
      </c>
      <c r="O107" s="2">
        <v>2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/>
      <c r="AA107" s="2"/>
      <c r="AB107" s="2"/>
      <c r="AC107" s="2"/>
      <c r="AG107" s="4"/>
    </row>
    <row r="108" spans="1:33" x14ac:dyDescent="0.25">
      <c r="A108" s="2">
        <v>103</v>
      </c>
      <c r="B108" s="2" t="s">
        <v>21</v>
      </c>
      <c r="C108" s="2" t="s">
        <v>84</v>
      </c>
      <c r="D108" s="2">
        <v>28111400601</v>
      </c>
      <c r="E108" s="3" t="s">
        <v>126</v>
      </c>
      <c r="F108" s="2">
        <v>1</v>
      </c>
      <c r="G108" s="2">
        <v>4</v>
      </c>
      <c r="H108" s="2">
        <v>3</v>
      </c>
      <c r="I108" s="2">
        <v>4</v>
      </c>
      <c r="J108" s="2">
        <v>4</v>
      </c>
      <c r="K108" s="2">
        <v>1</v>
      </c>
      <c r="L108" s="2">
        <v>3</v>
      </c>
      <c r="M108" s="2">
        <v>5</v>
      </c>
      <c r="N108" s="2">
        <v>1</v>
      </c>
      <c r="O108" s="2">
        <v>6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/>
      <c r="AA108" s="2"/>
      <c r="AB108" s="2"/>
      <c r="AC108" s="2"/>
      <c r="AG108" s="4"/>
    </row>
    <row r="109" spans="1:33" x14ac:dyDescent="0.25">
      <c r="A109" s="2">
        <v>104</v>
      </c>
      <c r="B109" s="2" t="s">
        <v>21</v>
      </c>
      <c r="C109" s="2" t="s">
        <v>84</v>
      </c>
      <c r="D109" s="2">
        <v>28111401401</v>
      </c>
      <c r="E109" s="3" t="s">
        <v>127</v>
      </c>
      <c r="F109" s="2">
        <v>5</v>
      </c>
      <c r="G109" s="2">
        <v>2</v>
      </c>
      <c r="H109" s="2">
        <v>6</v>
      </c>
      <c r="I109" s="2">
        <v>3</v>
      </c>
      <c r="J109" s="2">
        <v>0</v>
      </c>
      <c r="K109" s="2">
        <v>1</v>
      </c>
      <c r="L109" s="2">
        <v>5</v>
      </c>
      <c r="M109" s="2">
        <v>3</v>
      </c>
      <c r="N109" s="2">
        <v>3</v>
      </c>
      <c r="O109" s="2">
        <v>6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/>
      <c r="AA109" s="2"/>
      <c r="AB109" s="2"/>
      <c r="AC109" s="2"/>
      <c r="AG109" s="4"/>
    </row>
    <row r="110" spans="1:33" x14ac:dyDescent="0.25">
      <c r="A110" s="2">
        <v>105</v>
      </c>
      <c r="B110" s="2" t="s">
        <v>21</v>
      </c>
      <c r="C110" s="2" t="s">
        <v>84</v>
      </c>
      <c r="D110" s="2">
        <v>28111400701</v>
      </c>
      <c r="E110" s="3" t="s">
        <v>128</v>
      </c>
      <c r="F110" s="2">
        <v>2</v>
      </c>
      <c r="G110" s="2">
        <v>2</v>
      </c>
      <c r="H110" s="2">
        <v>1</v>
      </c>
      <c r="I110" s="2">
        <v>5</v>
      </c>
      <c r="J110" s="2">
        <v>1</v>
      </c>
      <c r="K110" s="2">
        <v>3</v>
      </c>
      <c r="L110" s="2">
        <v>0</v>
      </c>
      <c r="M110" s="2">
        <v>5</v>
      </c>
      <c r="N110" s="2">
        <v>3</v>
      </c>
      <c r="O110" s="2">
        <v>3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/>
      <c r="AA110" s="2"/>
      <c r="AB110" s="2"/>
      <c r="AC110" s="2"/>
      <c r="AG110" s="4"/>
    </row>
    <row r="111" spans="1:33" x14ac:dyDescent="0.25">
      <c r="A111" s="2">
        <v>106</v>
      </c>
      <c r="B111" s="2" t="s">
        <v>21</v>
      </c>
      <c r="C111" s="2" t="s">
        <v>84</v>
      </c>
      <c r="D111" s="2">
        <v>28111400101</v>
      </c>
      <c r="E111" s="3" t="s">
        <v>129</v>
      </c>
      <c r="F111" s="2">
        <v>6</v>
      </c>
      <c r="G111" s="2">
        <v>2</v>
      </c>
      <c r="H111" s="2">
        <v>4</v>
      </c>
      <c r="I111" s="2">
        <v>5</v>
      </c>
      <c r="J111" s="2">
        <v>4</v>
      </c>
      <c r="K111" s="2">
        <v>7</v>
      </c>
      <c r="L111" s="2">
        <v>2</v>
      </c>
      <c r="M111" s="2">
        <v>2</v>
      </c>
      <c r="N111" s="2">
        <v>1</v>
      </c>
      <c r="O111" s="2">
        <v>6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/>
      <c r="AA111" s="2"/>
      <c r="AB111" s="2"/>
      <c r="AC111" s="2"/>
      <c r="AG111" s="4"/>
    </row>
    <row r="112" spans="1:33" x14ac:dyDescent="0.25">
      <c r="A112" s="2">
        <v>107</v>
      </c>
      <c r="B112" s="2" t="s">
        <v>21</v>
      </c>
      <c r="C112" s="2" t="s">
        <v>84</v>
      </c>
      <c r="D112" s="2">
        <v>28111401201</v>
      </c>
      <c r="E112" s="3" t="s">
        <v>130</v>
      </c>
      <c r="F112" s="2">
        <v>7</v>
      </c>
      <c r="G112" s="2">
        <v>8</v>
      </c>
      <c r="H112" s="2">
        <v>2</v>
      </c>
      <c r="I112" s="2">
        <v>10</v>
      </c>
      <c r="J112" s="2">
        <v>6</v>
      </c>
      <c r="K112" s="2">
        <v>2</v>
      </c>
      <c r="L112" s="2">
        <v>7</v>
      </c>
      <c r="M112" s="2">
        <v>8</v>
      </c>
      <c r="N112" s="2">
        <v>7</v>
      </c>
      <c r="O112" s="2">
        <v>7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/>
      <c r="AA112" s="2"/>
      <c r="AB112" s="2"/>
      <c r="AC112" s="2"/>
      <c r="AG112" s="4"/>
    </row>
    <row r="113" spans="1:33" x14ac:dyDescent="0.25">
      <c r="A113" s="2">
        <v>108</v>
      </c>
      <c r="B113" s="2" t="s">
        <v>21</v>
      </c>
      <c r="C113" s="2" t="s">
        <v>84</v>
      </c>
      <c r="D113" s="2">
        <v>28111402101</v>
      </c>
      <c r="E113" s="3" t="s">
        <v>131</v>
      </c>
      <c r="F113" s="2">
        <v>5</v>
      </c>
      <c r="G113" s="2">
        <v>14</v>
      </c>
      <c r="H113" s="2">
        <v>4</v>
      </c>
      <c r="I113" s="2">
        <v>5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/>
      <c r="AA113" s="2"/>
      <c r="AB113" s="2"/>
      <c r="AC113" s="2"/>
      <c r="AG113" s="4"/>
    </row>
    <row r="114" spans="1:33" x14ac:dyDescent="0.25">
      <c r="A114" s="2">
        <v>109</v>
      </c>
      <c r="B114" s="2" t="s">
        <v>21</v>
      </c>
      <c r="C114" s="2" t="s">
        <v>84</v>
      </c>
      <c r="D114" s="2">
        <v>28111402001</v>
      </c>
      <c r="E114" s="3" t="s">
        <v>132</v>
      </c>
      <c r="F114" s="2">
        <v>2</v>
      </c>
      <c r="G114" s="2">
        <v>1</v>
      </c>
      <c r="H114" s="2">
        <v>2</v>
      </c>
      <c r="I114" s="2">
        <v>2</v>
      </c>
      <c r="J114" s="2">
        <v>1</v>
      </c>
      <c r="K114" s="2">
        <v>1</v>
      </c>
      <c r="L114" s="2">
        <v>1</v>
      </c>
      <c r="M114" s="2">
        <v>2</v>
      </c>
      <c r="N114" s="2">
        <v>1</v>
      </c>
      <c r="O114" s="2">
        <v>2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/>
      <c r="AA114" s="2"/>
      <c r="AB114" s="2"/>
      <c r="AC114" s="2"/>
      <c r="AG114" s="4"/>
    </row>
    <row r="115" spans="1:33" x14ac:dyDescent="0.25">
      <c r="A115" s="2">
        <v>110</v>
      </c>
      <c r="B115" s="2" t="s">
        <v>21</v>
      </c>
      <c r="C115" s="2" t="s">
        <v>84</v>
      </c>
      <c r="D115" s="2">
        <v>28111401803</v>
      </c>
      <c r="E115" s="3" t="s">
        <v>133</v>
      </c>
      <c r="F115" s="2">
        <v>4</v>
      </c>
      <c r="G115" s="2">
        <v>1</v>
      </c>
      <c r="H115" s="2">
        <v>3</v>
      </c>
      <c r="I115" s="2">
        <v>1</v>
      </c>
      <c r="J115" s="2">
        <v>2</v>
      </c>
      <c r="K115" s="2">
        <v>3</v>
      </c>
      <c r="L115" s="2">
        <v>4</v>
      </c>
      <c r="M115" s="2">
        <v>5</v>
      </c>
      <c r="N115" s="2">
        <v>2</v>
      </c>
      <c r="O115" s="2">
        <v>2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/>
      <c r="AA115" s="2"/>
      <c r="AB115" s="2"/>
      <c r="AC115" s="2"/>
      <c r="AG115" s="4"/>
    </row>
    <row r="116" spans="1:33" x14ac:dyDescent="0.25">
      <c r="A116" s="2">
        <v>111</v>
      </c>
      <c r="B116" s="2" t="s">
        <v>21</v>
      </c>
      <c r="C116" s="2" t="s">
        <v>84</v>
      </c>
      <c r="D116" s="2">
        <v>28111402005</v>
      </c>
      <c r="E116" s="3" t="s">
        <v>134</v>
      </c>
      <c r="F116" s="2">
        <v>3</v>
      </c>
      <c r="G116" s="2">
        <v>3</v>
      </c>
      <c r="H116" s="2">
        <v>3</v>
      </c>
      <c r="I116" s="2">
        <v>6</v>
      </c>
      <c r="J116" s="2">
        <v>2</v>
      </c>
      <c r="K116" s="2">
        <v>3</v>
      </c>
      <c r="L116" s="2">
        <v>5</v>
      </c>
      <c r="M116" s="2">
        <v>4</v>
      </c>
      <c r="N116" s="2">
        <v>2</v>
      </c>
      <c r="O116" s="2">
        <v>4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/>
      <c r="AA116" s="2"/>
      <c r="AB116" s="2"/>
      <c r="AC116" s="2"/>
      <c r="AG116" s="4"/>
    </row>
    <row r="117" spans="1:33" x14ac:dyDescent="0.25">
      <c r="A117" s="2">
        <v>112</v>
      </c>
      <c r="B117" s="2" t="s">
        <v>21</v>
      </c>
      <c r="C117" s="2" t="s">
        <v>84</v>
      </c>
      <c r="D117" s="2">
        <v>28111401101</v>
      </c>
      <c r="E117" s="3" t="s">
        <v>135</v>
      </c>
      <c r="F117" s="2">
        <v>2</v>
      </c>
      <c r="G117" s="2">
        <v>2</v>
      </c>
      <c r="H117" s="2">
        <v>4</v>
      </c>
      <c r="I117" s="2">
        <v>0</v>
      </c>
      <c r="J117" s="2">
        <v>2</v>
      </c>
      <c r="K117" s="2">
        <v>4</v>
      </c>
      <c r="L117" s="2">
        <v>4</v>
      </c>
      <c r="M117" s="2">
        <v>3</v>
      </c>
      <c r="N117" s="2">
        <v>0</v>
      </c>
      <c r="O117" s="2">
        <v>2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/>
      <c r="AA117" s="2"/>
      <c r="AB117" s="2"/>
      <c r="AC117" s="2"/>
      <c r="AG117" s="4"/>
    </row>
    <row r="118" spans="1:33" x14ac:dyDescent="0.25">
      <c r="A118" s="2">
        <v>113</v>
      </c>
      <c r="B118" s="2" t="s">
        <v>21</v>
      </c>
      <c r="C118" s="2" t="s">
        <v>84</v>
      </c>
      <c r="D118" s="2">
        <v>28111401804</v>
      </c>
      <c r="E118" s="3" t="s">
        <v>136</v>
      </c>
      <c r="F118" s="2">
        <v>4</v>
      </c>
      <c r="G118" s="2">
        <v>4</v>
      </c>
      <c r="H118" s="2">
        <v>3</v>
      </c>
      <c r="I118" s="2">
        <v>4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/>
      <c r="AA118" s="2"/>
      <c r="AB118" s="2"/>
      <c r="AC118" s="2"/>
      <c r="AG118" s="4"/>
    </row>
    <row r="119" spans="1:33" x14ac:dyDescent="0.25">
      <c r="A119" s="2">
        <v>114</v>
      </c>
      <c r="B119" s="2" t="s">
        <v>21</v>
      </c>
      <c r="C119" s="2" t="s">
        <v>84</v>
      </c>
      <c r="D119" s="2">
        <v>28111401902</v>
      </c>
      <c r="E119" s="3" t="s">
        <v>137</v>
      </c>
      <c r="F119" s="2">
        <v>1</v>
      </c>
      <c r="G119" s="2">
        <v>2</v>
      </c>
      <c r="H119" s="2">
        <v>2</v>
      </c>
      <c r="I119" s="2">
        <v>5</v>
      </c>
      <c r="J119" s="2">
        <v>4</v>
      </c>
      <c r="K119" s="2">
        <v>4</v>
      </c>
      <c r="L119" s="2">
        <v>2</v>
      </c>
      <c r="M119" s="2">
        <v>3</v>
      </c>
      <c r="N119" s="2">
        <v>4</v>
      </c>
      <c r="O119" s="2">
        <v>4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/>
      <c r="AA119" s="2"/>
      <c r="AB119" s="2"/>
      <c r="AC119" s="2"/>
      <c r="AG119" s="4"/>
    </row>
    <row r="120" spans="1:33" x14ac:dyDescent="0.25">
      <c r="A120" s="2">
        <v>115</v>
      </c>
      <c r="B120" s="2" t="s">
        <v>21</v>
      </c>
      <c r="C120" s="2" t="s">
        <v>84</v>
      </c>
      <c r="D120" s="2">
        <v>28111400702</v>
      </c>
      <c r="E120" s="3" t="s">
        <v>138</v>
      </c>
      <c r="F120" s="2">
        <v>0</v>
      </c>
      <c r="G120" s="2">
        <v>1</v>
      </c>
      <c r="H120" s="2">
        <v>5</v>
      </c>
      <c r="I120" s="2">
        <v>1</v>
      </c>
      <c r="J120" s="2">
        <v>5</v>
      </c>
      <c r="K120" s="2">
        <v>4</v>
      </c>
      <c r="L120" s="2">
        <v>3</v>
      </c>
      <c r="M120" s="2">
        <v>6</v>
      </c>
      <c r="N120" s="2">
        <v>2</v>
      </c>
      <c r="O120" s="2">
        <v>4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/>
      <c r="AA120" s="2"/>
      <c r="AB120" s="2"/>
      <c r="AC120" s="2"/>
      <c r="AG120" s="4"/>
    </row>
    <row r="121" spans="1:33" x14ac:dyDescent="0.25">
      <c r="A121" s="2">
        <v>116</v>
      </c>
      <c r="B121" s="2" t="s">
        <v>21</v>
      </c>
      <c r="C121" s="2" t="s">
        <v>84</v>
      </c>
      <c r="D121" s="2">
        <v>28111401501</v>
      </c>
      <c r="E121" s="3" t="s">
        <v>139</v>
      </c>
      <c r="F121" s="2">
        <v>2</v>
      </c>
      <c r="G121" s="2">
        <v>4</v>
      </c>
      <c r="H121" s="2">
        <v>1</v>
      </c>
      <c r="I121" s="2">
        <v>2</v>
      </c>
      <c r="J121" s="2">
        <v>5</v>
      </c>
      <c r="K121" s="2">
        <v>4</v>
      </c>
      <c r="L121" s="2">
        <v>5</v>
      </c>
      <c r="M121" s="2">
        <v>4</v>
      </c>
      <c r="N121" s="2">
        <v>1</v>
      </c>
      <c r="O121" s="2">
        <v>1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/>
      <c r="AA121" s="2"/>
      <c r="AB121" s="2"/>
      <c r="AC121" s="2"/>
      <c r="AG121" s="4"/>
    </row>
    <row r="122" spans="1:33" x14ac:dyDescent="0.25">
      <c r="A122" s="2">
        <v>117</v>
      </c>
      <c r="B122" s="2" t="s">
        <v>21</v>
      </c>
      <c r="C122" s="2" t="s">
        <v>84</v>
      </c>
      <c r="D122" s="2">
        <v>28111401702</v>
      </c>
      <c r="E122" s="3" t="s">
        <v>140</v>
      </c>
      <c r="F122" s="2">
        <v>6</v>
      </c>
      <c r="G122" s="2">
        <v>2</v>
      </c>
      <c r="H122" s="2">
        <v>7</v>
      </c>
      <c r="I122" s="2">
        <v>6</v>
      </c>
      <c r="J122" s="2">
        <v>4</v>
      </c>
      <c r="K122" s="2">
        <v>1</v>
      </c>
      <c r="L122" s="2">
        <v>5</v>
      </c>
      <c r="M122" s="2">
        <v>5</v>
      </c>
      <c r="N122" s="2">
        <v>7</v>
      </c>
      <c r="O122" s="2">
        <v>3</v>
      </c>
      <c r="P122" s="2">
        <v>10</v>
      </c>
      <c r="Q122" s="2">
        <v>4</v>
      </c>
      <c r="R122" s="2">
        <v>5</v>
      </c>
      <c r="S122" s="2">
        <v>1</v>
      </c>
      <c r="T122" s="2">
        <v>2</v>
      </c>
      <c r="U122" s="2">
        <v>1</v>
      </c>
      <c r="V122" s="2">
        <v>0</v>
      </c>
      <c r="W122" s="2">
        <v>0</v>
      </c>
      <c r="X122" s="2">
        <v>0</v>
      </c>
      <c r="Y122" s="2">
        <v>0</v>
      </c>
      <c r="Z122" s="2"/>
      <c r="AA122" s="2"/>
      <c r="AB122" s="2"/>
      <c r="AC122" s="2"/>
      <c r="AG122" s="4"/>
    </row>
    <row r="123" spans="1:33" x14ac:dyDescent="0.25">
      <c r="A123" s="2">
        <v>118</v>
      </c>
      <c r="B123" s="2" t="s">
        <v>21</v>
      </c>
      <c r="C123" s="2" t="s">
        <v>84</v>
      </c>
      <c r="D123" s="2">
        <v>28111401904</v>
      </c>
      <c r="E123" s="3" t="s">
        <v>141</v>
      </c>
      <c r="F123" s="2">
        <v>7</v>
      </c>
      <c r="G123" s="2">
        <v>4</v>
      </c>
      <c r="H123" s="2">
        <v>6</v>
      </c>
      <c r="I123" s="2">
        <v>8</v>
      </c>
      <c r="J123" s="2">
        <v>9</v>
      </c>
      <c r="K123" s="2">
        <v>9</v>
      </c>
      <c r="L123" s="2">
        <v>9</v>
      </c>
      <c r="M123" s="2">
        <v>13</v>
      </c>
      <c r="N123" s="2">
        <v>9</v>
      </c>
      <c r="O123" s="2">
        <v>10</v>
      </c>
      <c r="P123" s="2">
        <v>8</v>
      </c>
      <c r="Q123" s="2">
        <v>4</v>
      </c>
      <c r="R123" s="2">
        <v>9</v>
      </c>
      <c r="S123" s="2">
        <v>8</v>
      </c>
      <c r="T123" s="2">
        <v>10</v>
      </c>
      <c r="U123" s="2">
        <v>2</v>
      </c>
      <c r="V123" s="2">
        <v>0</v>
      </c>
      <c r="W123" s="2">
        <v>0</v>
      </c>
      <c r="X123" s="2">
        <v>0</v>
      </c>
      <c r="Y123" s="2">
        <v>0</v>
      </c>
      <c r="Z123" s="2"/>
      <c r="AA123" s="2"/>
      <c r="AB123" s="2"/>
      <c r="AC123" s="2"/>
      <c r="AG123" s="4"/>
    </row>
    <row r="124" spans="1:33" x14ac:dyDescent="0.25">
      <c r="A124" s="2">
        <v>119</v>
      </c>
      <c r="B124" s="2" t="s">
        <v>21</v>
      </c>
      <c r="C124" s="2" t="s">
        <v>84</v>
      </c>
      <c r="D124" s="2">
        <v>28111400801</v>
      </c>
      <c r="E124" s="3" t="s">
        <v>142</v>
      </c>
      <c r="F124" s="2">
        <v>1</v>
      </c>
      <c r="G124" s="2">
        <v>2</v>
      </c>
      <c r="H124" s="2">
        <v>1</v>
      </c>
      <c r="I124" s="2">
        <v>1</v>
      </c>
      <c r="J124" s="2">
        <v>4</v>
      </c>
      <c r="K124" s="2">
        <v>1</v>
      </c>
      <c r="L124" s="2">
        <v>1</v>
      </c>
      <c r="M124" s="2">
        <v>0</v>
      </c>
      <c r="N124" s="2">
        <v>5</v>
      </c>
      <c r="O124" s="2">
        <v>3</v>
      </c>
      <c r="P124" s="2">
        <v>3</v>
      </c>
      <c r="Q124" s="2">
        <v>1</v>
      </c>
      <c r="R124" s="2">
        <v>0</v>
      </c>
      <c r="S124" s="2">
        <v>0</v>
      </c>
      <c r="T124" s="2">
        <v>4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/>
      <c r="AA124" s="2"/>
      <c r="AB124" s="2"/>
      <c r="AC124" s="2"/>
      <c r="AG124" s="4"/>
    </row>
    <row r="125" spans="1:33" x14ac:dyDescent="0.25">
      <c r="A125" s="2">
        <v>120</v>
      </c>
      <c r="B125" s="2" t="s">
        <v>21</v>
      </c>
      <c r="C125" s="2" t="s">
        <v>84</v>
      </c>
      <c r="D125" s="2">
        <v>28111400304</v>
      </c>
      <c r="E125" s="3" t="s">
        <v>143</v>
      </c>
      <c r="F125" s="2">
        <v>2</v>
      </c>
      <c r="G125" s="2">
        <v>5</v>
      </c>
      <c r="H125" s="2">
        <v>4</v>
      </c>
      <c r="I125" s="2">
        <v>2</v>
      </c>
      <c r="J125" s="2">
        <v>13</v>
      </c>
      <c r="K125" s="2">
        <v>5</v>
      </c>
      <c r="L125" s="2">
        <v>7</v>
      </c>
      <c r="M125" s="2">
        <v>15</v>
      </c>
      <c r="N125" s="2">
        <v>14</v>
      </c>
      <c r="O125" s="2">
        <v>8</v>
      </c>
      <c r="P125" s="2">
        <v>7</v>
      </c>
      <c r="Q125" s="2">
        <v>5</v>
      </c>
      <c r="R125" s="2">
        <v>14</v>
      </c>
      <c r="S125" s="2">
        <v>7</v>
      </c>
      <c r="T125" s="2">
        <v>2</v>
      </c>
      <c r="U125" s="2">
        <v>9</v>
      </c>
      <c r="V125" s="2">
        <v>0</v>
      </c>
      <c r="W125" s="2">
        <v>0</v>
      </c>
      <c r="X125" s="2">
        <v>0</v>
      </c>
      <c r="Y125" s="2">
        <v>0</v>
      </c>
      <c r="Z125" s="2"/>
      <c r="AA125" s="2"/>
      <c r="AB125" s="2"/>
      <c r="AC125" s="2"/>
      <c r="AG125" s="4"/>
    </row>
    <row r="126" spans="1:33" x14ac:dyDescent="0.25">
      <c r="A126" s="2">
        <v>121</v>
      </c>
      <c r="B126" s="2" t="s">
        <v>21</v>
      </c>
      <c r="C126" s="2" t="s">
        <v>84</v>
      </c>
      <c r="D126" s="2">
        <v>28111402007</v>
      </c>
      <c r="E126" s="3" t="s">
        <v>144</v>
      </c>
      <c r="F126" s="2">
        <v>3</v>
      </c>
      <c r="G126" s="2">
        <v>7</v>
      </c>
      <c r="H126" s="2">
        <v>7</v>
      </c>
      <c r="I126" s="2">
        <v>6</v>
      </c>
      <c r="J126" s="2">
        <v>5</v>
      </c>
      <c r="K126" s="2">
        <v>3</v>
      </c>
      <c r="L126" s="2">
        <v>11</v>
      </c>
      <c r="M126" s="2">
        <v>6</v>
      </c>
      <c r="N126" s="2">
        <v>10</v>
      </c>
      <c r="O126" s="2">
        <v>9</v>
      </c>
      <c r="P126" s="2">
        <v>8</v>
      </c>
      <c r="Q126" s="2">
        <v>4</v>
      </c>
      <c r="R126" s="2">
        <v>7</v>
      </c>
      <c r="S126" s="2">
        <v>8</v>
      </c>
      <c r="T126" s="2">
        <v>6</v>
      </c>
      <c r="U126" s="2">
        <v>2</v>
      </c>
      <c r="V126" s="2">
        <v>0</v>
      </c>
      <c r="W126" s="2">
        <v>0</v>
      </c>
      <c r="X126" s="2">
        <v>0</v>
      </c>
      <c r="Y126" s="2">
        <v>0</v>
      </c>
      <c r="Z126" s="2"/>
      <c r="AA126" s="2"/>
      <c r="AB126" s="2"/>
      <c r="AC126" s="2"/>
      <c r="AG126" s="4"/>
    </row>
    <row r="127" spans="1:33" x14ac:dyDescent="0.25">
      <c r="A127" s="2">
        <v>122</v>
      </c>
      <c r="B127" s="2" t="s">
        <v>21</v>
      </c>
      <c r="C127" s="2" t="s">
        <v>84</v>
      </c>
      <c r="D127" s="2">
        <v>28111402006</v>
      </c>
      <c r="E127" s="3" t="s">
        <v>145</v>
      </c>
      <c r="F127" s="2">
        <v>2</v>
      </c>
      <c r="G127" s="2">
        <v>3</v>
      </c>
      <c r="H127" s="2">
        <v>3</v>
      </c>
      <c r="I127" s="2">
        <v>6</v>
      </c>
      <c r="J127" s="2">
        <v>8</v>
      </c>
      <c r="K127" s="2">
        <v>6</v>
      </c>
      <c r="L127" s="2">
        <v>7</v>
      </c>
      <c r="M127" s="2">
        <v>8</v>
      </c>
      <c r="N127" s="2">
        <v>8</v>
      </c>
      <c r="O127" s="2">
        <v>8</v>
      </c>
      <c r="P127" s="2">
        <v>3</v>
      </c>
      <c r="Q127" s="2">
        <v>8</v>
      </c>
      <c r="R127" s="2">
        <v>10</v>
      </c>
      <c r="S127" s="2">
        <v>5</v>
      </c>
      <c r="T127" s="2">
        <v>4</v>
      </c>
      <c r="U127" s="2">
        <v>4</v>
      </c>
      <c r="V127" s="2">
        <v>0</v>
      </c>
      <c r="W127" s="2">
        <v>0</v>
      </c>
      <c r="X127" s="2">
        <v>0</v>
      </c>
      <c r="Y127" s="2">
        <v>0</v>
      </c>
      <c r="Z127" s="2"/>
      <c r="AA127" s="2"/>
      <c r="AB127" s="2"/>
      <c r="AC127" s="2"/>
      <c r="AG127" s="4"/>
    </row>
    <row r="128" spans="1:33" x14ac:dyDescent="0.25">
      <c r="A128" s="2">
        <v>123</v>
      </c>
      <c r="B128" s="2" t="s">
        <v>21</v>
      </c>
      <c r="C128" s="2" t="s">
        <v>84</v>
      </c>
      <c r="D128" s="2">
        <v>28111401605</v>
      </c>
      <c r="E128" s="3" t="s">
        <v>146</v>
      </c>
      <c r="F128" s="2">
        <v>6</v>
      </c>
      <c r="G128" s="2">
        <v>6</v>
      </c>
      <c r="H128" s="2">
        <v>10</v>
      </c>
      <c r="I128" s="2">
        <v>6</v>
      </c>
      <c r="J128" s="2">
        <v>8</v>
      </c>
      <c r="K128" s="2">
        <v>8</v>
      </c>
      <c r="L128" s="2">
        <v>13</v>
      </c>
      <c r="M128" s="2">
        <v>7</v>
      </c>
      <c r="N128" s="2">
        <v>9</v>
      </c>
      <c r="O128" s="2">
        <v>4</v>
      </c>
      <c r="P128" s="2">
        <v>5</v>
      </c>
      <c r="Q128" s="2">
        <v>6</v>
      </c>
      <c r="R128" s="2">
        <v>5</v>
      </c>
      <c r="S128" s="2">
        <v>5</v>
      </c>
      <c r="T128" s="2">
        <v>9</v>
      </c>
      <c r="U128" s="2">
        <v>6</v>
      </c>
      <c r="V128" s="2">
        <v>0</v>
      </c>
      <c r="W128" s="2">
        <v>0</v>
      </c>
      <c r="X128" s="2">
        <v>0</v>
      </c>
      <c r="Y128" s="2">
        <v>0</v>
      </c>
      <c r="Z128" s="2"/>
      <c r="AA128" s="2"/>
      <c r="AB128" s="2"/>
      <c r="AC128" s="2"/>
      <c r="AG128" s="4"/>
    </row>
    <row r="129" spans="1:33" x14ac:dyDescent="0.25">
      <c r="A129" s="2">
        <v>124</v>
      </c>
      <c r="B129" s="2" t="s">
        <v>21</v>
      </c>
      <c r="C129" s="2" t="s">
        <v>84</v>
      </c>
      <c r="D129" s="2">
        <v>28111400901</v>
      </c>
      <c r="E129" s="3" t="s">
        <v>147</v>
      </c>
      <c r="F129" s="2">
        <v>6</v>
      </c>
      <c r="G129" s="2">
        <v>5</v>
      </c>
      <c r="H129" s="2">
        <v>7</v>
      </c>
      <c r="I129" s="2">
        <v>6</v>
      </c>
      <c r="J129" s="2">
        <v>8</v>
      </c>
      <c r="K129" s="2">
        <v>13</v>
      </c>
      <c r="L129" s="2">
        <v>6</v>
      </c>
      <c r="M129" s="2">
        <v>8</v>
      </c>
      <c r="N129" s="2">
        <v>4</v>
      </c>
      <c r="O129" s="2">
        <v>9</v>
      </c>
      <c r="P129" s="2">
        <v>8</v>
      </c>
      <c r="Q129" s="2">
        <v>8</v>
      </c>
      <c r="R129" s="2">
        <v>7</v>
      </c>
      <c r="S129" s="2">
        <v>6</v>
      </c>
      <c r="T129" s="2">
        <v>8</v>
      </c>
      <c r="U129" s="2">
        <v>11</v>
      </c>
      <c r="V129" s="2">
        <v>0</v>
      </c>
      <c r="W129" s="2">
        <v>0</v>
      </c>
      <c r="X129" s="2">
        <v>0</v>
      </c>
      <c r="Y129" s="2">
        <v>0</v>
      </c>
      <c r="Z129" s="2"/>
      <c r="AA129" s="2"/>
      <c r="AB129" s="2"/>
      <c r="AC129" s="2"/>
      <c r="AG129" s="4"/>
    </row>
    <row r="130" spans="1:33" x14ac:dyDescent="0.25">
      <c r="A130" s="2">
        <v>125</v>
      </c>
      <c r="B130" s="2" t="s">
        <v>21</v>
      </c>
      <c r="C130" s="2" t="s">
        <v>84</v>
      </c>
      <c r="D130" s="2">
        <v>28111401002</v>
      </c>
      <c r="E130" s="3" t="s">
        <v>148</v>
      </c>
      <c r="F130" s="2">
        <v>5</v>
      </c>
      <c r="G130" s="2">
        <v>5</v>
      </c>
      <c r="H130" s="2">
        <v>7</v>
      </c>
      <c r="I130" s="2">
        <v>8</v>
      </c>
      <c r="J130" s="2">
        <v>10</v>
      </c>
      <c r="K130" s="2">
        <v>14</v>
      </c>
      <c r="L130" s="2">
        <v>15</v>
      </c>
      <c r="M130" s="2">
        <v>15</v>
      </c>
      <c r="N130" s="2">
        <v>12</v>
      </c>
      <c r="O130" s="2">
        <v>13</v>
      </c>
      <c r="P130" s="2">
        <v>10</v>
      </c>
      <c r="Q130" s="2">
        <v>7</v>
      </c>
      <c r="R130" s="2">
        <v>12</v>
      </c>
      <c r="S130" s="2">
        <v>7</v>
      </c>
      <c r="T130" s="2">
        <v>6</v>
      </c>
      <c r="U130" s="2">
        <v>9</v>
      </c>
      <c r="V130" s="2">
        <v>0</v>
      </c>
      <c r="W130" s="2">
        <v>0</v>
      </c>
      <c r="X130" s="2">
        <v>0</v>
      </c>
      <c r="Y130" s="2">
        <v>0</v>
      </c>
      <c r="Z130" s="2"/>
      <c r="AA130" s="2"/>
      <c r="AB130" s="2"/>
      <c r="AC130" s="2"/>
      <c r="AG130" s="4"/>
    </row>
    <row r="131" spans="1:33" x14ac:dyDescent="0.25">
      <c r="A131" s="2">
        <v>126</v>
      </c>
      <c r="B131" s="2" t="s">
        <v>21</v>
      </c>
      <c r="C131" s="2" t="s">
        <v>84</v>
      </c>
      <c r="D131" s="2">
        <v>28111401102</v>
      </c>
      <c r="E131" s="3" t="s">
        <v>149</v>
      </c>
      <c r="F131" s="2">
        <v>4</v>
      </c>
      <c r="G131" s="2">
        <v>7</v>
      </c>
      <c r="H131" s="2">
        <v>12</v>
      </c>
      <c r="I131" s="2">
        <v>3</v>
      </c>
      <c r="J131" s="2">
        <v>9</v>
      </c>
      <c r="K131" s="2">
        <v>1</v>
      </c>
      <c r="L131" s="2">
        <v>11</v>
      </c>
      <c r="M131" s="2">
        <v>13</v>
      </c>
      <c r="N131" s="2">
        <v>6</v>
      </c>
      <c r="O131" s="2">
        <v>3</v>
      </c>
      <c r="P131" s="2">
        <v>2</v>
      </c>
      <c r="Q131" s="2">
        <v>1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/>
      <c r="AA131" s="2"/>
      <c r="AB131" s="2"/>
      <c r="AC131" s="2"/>
      <c r="AG131" s="4"/>
    </row>
    <row r="132" spans="1:33" x14ac:dyDescent="0.25">
      <c r="A132" s="2">
        <v>127</v>
      </c>
      <c r="B132" s="2" t="s">
        <v>21</v>
      </c>
      <c r="C132" s="2" t="s">
        <v>84</v>
      </c>
      <c r="D132" s="2">
        <v>28111400803</v>
      </c>
      <c r="E132" s="3" t="s">
        <v>150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9</v>
      </c>
      <c r="W132" s="2">
        <v>16</v>
      </c>
      <c r="X132" s="2">
        <v>24</v>
      </c>
      <c r="Y132" s="2">
        <v>6</v>
      </c>
      <c r="Z132" s="2"/>
      <c r="AA132" s="2"/>
      <c r="AB132" s="2"/>
      <c r="AC132" s="2"/>
      <c r="AG132" s="4"/>
    </row>
    <row r="133" spans="1:33" x14ac:dyDescent="0.25">
      <c r="A133" s="2">
        <v>128</v>
      </c>
      <c r="B133" s="2" t="s">
        <v>21</v>
      </c>
      <c r="C133" s="2" t="s">
        <v>84</v>
      </c>
      <c r="D133" s="2">
        <v>28111400802</v>
      </c>
      <c r="E133" s="3" t="s">
        <v>151</v>
      </c>
      <c r="F133" s="2">
        <v>20</v>
      </c>
      <c r="G133" s="2">
        <v>7</v>
      </c>
      <c r="H133" s="2">
        <v>41</v>
      </c>
      <c r="I133" s="2">
        <v>21</v>
      </c>
      <c r="J133" s="2">
        <v>32</v>
      </c>
      <c r="K133" s="2">
        <v>17</v>
      </c>
      <c r="L133" s="2">
        <v>27</v>
      </c>
      <c r="M133" s="2">
        <v>16</v>
      </c>
      <c r="N133" s="2">
        <v>22</v>
      </c>
      <c r="O133" s="2">
        <v>16</v>
      </c>
      <c r="P133" s="2">
        <v>20</v>
      </c>
      <c r="Q133" s="2">
        <v>14</v>
      </c>
      <c r="R133" s="2">
        <v>16</v>
      </c>
      <c r="S133" s="2">
        <v>11</v>
      </c>
      <c r="T133" s="2">
        <v>16</v>
      </c>
      <c r="U133" s="2">
        <v>12</v>
      </c>
      <c r="V133" s="2">
        <v>0</v>
      </c>
      <c r="W133" s="2">
        <v>0</v>
      </c>
      <c r="X133" s="2">
        <v>0</v>
      </c>
      <c r="Y133" s="2">
        <v>0</v>
      </c>
      <c r="Z133" s="2"/>
      <c r="AA133" s="2"/>
      <c r="AB133" s="2"/>
      <c r="AC133" s="2"/>
      <c r="AG133" s="4"/>
    </row>
    <row r="134" spans="1:33" ht="30" x14ac:dyDescent="0.25">
      <c r="A134" s="2">
        <v>129</v>
      </c>
      <c r="B134" s="2" t="s">
        <v>21</v>
      </c>
      <c r="C134" s="2" t="s">
        <v>84</v>
      </c>
      <c r="D134" s="2">
        <v>28111400310</v>
      </c>
      <c r="E134" s="3" t="s">
        <v>152</v>
      </c>
      <c r="F134" s="2">
        <v>7</v>
      </c>
      <c r="G134" s="2">
        <v>7</v>
      </c>
      <c r="H134" s="2">
        <v>7</v>
      </c>
      <c r="I134" s="2">
        <v>2</v>
      </c>
      <c r="J134" s="2">
        <v>8</v>
      </c>
      <c r="K134" s="2">
        <v>6</v>
      </c>
      <c r="L134" s="2">
        <v>6</v>
      </c>
      <c r="M134" s="2">
        <v>5</v>
      </c>
      <c r="N134" s="2">
        <v>5</v>
      </c>
      <c r="O134" s="2">
        <v>5</v>
      </c>
      <c r="P134" s="2">
        <v>1</v>
      </c>
      <c r="Q134" s="2">
        <v>2</v>
      </c>
      <c r="R134" s="2">
        <v>0</v>
      </c>
      <c r="S134" s="2">
        <v>1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/>
      <c r="AA134" s="2"/>
      <c r="AB134" s="2"/>
      <c r="AC134" s="2"/>
      <c r="AG134" s="4"/>
    </row>
    <row r="135" spans="1:33" x14ac:dyDescent="0.25">
      <c r="A135" s="2">
        <v>130</v>
      </c>
      <c r="B135" s="2" t="s">
        <v>21</v>
      </c>
      <c r="C135" s="2" t="s">
        <v>84</v>
      </c>
      <c r="D135" s="2">
        <v>28111401807</v>
      </c>
      <c r="E135" s="3" t="s">
        <v>153</v>
      </c>
      <c r="F135" s="2">
        <v>0</v>
      </c>
      <c r="G135" s="2">
        <v>0</v>
      </c>
      <c r="H135" s="2">
        <v>0</v>
      </c>
      <c r="I135" s="2">
        <v>0</v>
      </c>
      <c r="J135" s="2">
        <v>10</v>
      </c>
      <c r="K135" s="2">
        <v>14</v>
      </c>
      <c r="L135" s="2">
        <v>9</v>
      </c>
      <c r="M135" s="2">
        <v>15</v>
      </c>
      <c r="N135" s="2">
        <v>11</v>
      </c>
      <c r="O135" s="2">
        <v>11</v>
      </c>
      <c r="P135" s="2">
        <v>18</v>
      </c>
      <c r="Q135" s="2">
        <v>10</v>
      </c>
      <c r="R135" s="2">
        <v>12</v>
      </c>
      <c r="S135" s="2">
        <v>20</v>
      </c>
      <c r="T135" s="2">
        <v>20</v>
      </c>
      <c r="U135" s="2">
        <v>19</v>
      </c>
      <c r="V135" s="2">
        <v>40</v>
      </c>
      <c r="W135" s="2">
        <v>24</v>
      </c>
      <c r="X135" s="2">
        <v>35</v>
      </c>
      <c r="Y135" s="2">
        <v>35</v>
      </c>
      <c r="Z135" s="2"/>
      <c r="AA135" s="2"/>
      <c r="AB135" s="2"/>
      <c r="AC135" s="2"/>
      <c r="AG135" s="4"/>
    </row>
    <row r="136" spans="1:33" x14ac:dyDescent="0.25">
      <c r="A136" s="2">
        <v>131</v>
      </c>
      <c r="B136" s="2" t="s">
        <v>21</v>
      </c>
      <c r="C136" s="2" t="s">
        <v>84</v>
      </c>
      <c r="D136" s="2">
        <v>28111400305</v>
      </c>
      <c r="E136" s="3" t="s">
        <v>154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16</v>
      </c>
      <c r="Q136" s="2">
        <v>16</v>
      </c>
      <c r="R136" s="2">
        <v>25</v>
      </c>
      <c r="S136" s="2">
        <v>28</v>
      </c>
      <c r="T136" s="2">
        <v>22</v>
      </c>
      <c r="U136" s="2">
        <v>24</v>
      </c>
      <c r="V136" s="2">
        <v>36</v>
      </c>
      <c r="W136" s="2">
        <v>42</v>
      </c>
      <c r="X136" s="2">
        <v>24</v>
      </c>
      <c r="Y136" s="2">
        <v>36</v>
      </c>
      <c r="Z136" s="2"/>
      <c r="AA136" s="2"/>
      <c r="AB136" s="2"/>
      <c r="AC136" s="2"/>
      <c r="AG136" s="4"/>
    </row>
    <row r="137" spans="1:33" x14ac:dyDescent="0.25">
      <c r="A137" s="2">
        <v>132</v>
      </c>
      <c r="B137" s="2" t="s">
        <v>21</v>
      </c>
      <c r="C137" s="2" t="s">
        <v>84</v>
      </c>
      <c r="D137" s="2">
        <v>28111401508</v>
      </c>
      <c r="E137" s="3" t="s">
        <v>155</v>
      </c>
      <c r="F137" s="2">
        <v>0</v>
      </c>
      <c r="G137" s="2">
        <v>0</v>
      </c>
      <c r="H137" s="2">
        <v>0</v>
      </c>
      <c r="I137" s="2">
        <v>0</v>
      </c>
      <c r="J137" s="2">
        <v>7</v>
      </c>
      <c r="K137" s="2">
        <v>9</v>
      </c>
      <c r="L137" s="2">
        <v>7</v>
      </c>
      <c r="M137" s="2">
        <v>9</v>
      </c>
      <c r="N137" s="2">
        <v>6</v>
      </c>
      <c r="O137" s="2">
        <v>2</v>
      </c>
      <c r="P137" s="2">
        <v>12</v>
      </c>
      <c r="Q137" s="2">
        <v>9</v>
      </c>
      <c r="R137" s="2">
        <v>17</v>
      </c>
      <c r="S137" s="2">
        <v>4</v>
      </c>
      <c r="T137" s="2">
        <v>6</v>
      </c>
      <c r="U137" s="2">
        <v>9</v>
      </c>
      <c r="V137" s="2">
        <v>33</v>
      </c>
      <c r="W137" s="2">
        <v>14</v>
      </c>
      <c r="X137" s="2">
        <v>36</v>
      </c>
      <c r="Y137" s="2">
        <v>21</v>
      </c>
      <c r="Z137" s="2"/>
      <c r="AA137" s="2"/>
      <c r="AB137" s="2"/>
      <c r="AC137" s="2"/>
      <c r="AG137" s="4"/>
    </row>
    <row r="138" spans="1:33" x14ac:dyDescent="0.25">
      <c r="A138" s="2">
        <v>133</v>
      </c>
      <c r="B138" s="2" t="s">
        <v>21</v>
      </c>
      <c r="C138" s="2" t="s">
        <v>84</v>
      </c>
      <c r="D138" s="2">
        <v>28111402103</v>
      </c>
      <c r="E138" s="3" t="s">
        <v>156</v>
      </c>
      <c r="F138" s="2">
        <v>0</v>
      </c>
      <c r="G138" s="2">
        <v>0</v>
      </c>
      <c r="H138" s="2">
        <v>0</v>
      </c>
      <c r="I138" s="2">
        <v>0</v>
      </c>
      <c r="J138" s="2">
        <v>12</v>
      </c>
      <c r="K138" s="2">
        <v>16</v>
      </c>
      <c r="L138" s="2">
        <v>8</v>
      </c>
      <c r="M138" s="2">
        <v>6</v>
      </c>
      <c r="N138" s="2">
        <v>11</v>
      </c>
      <c r="O138" s="2">
        <v>8</v>
      </c>
      <c r="P138" s="2">
        <v>19</v>
      </c>
      <c r="Q138" s="2">
        <v>14</v>
      </c>
      <c r="R138" s="2">
        <v>10</v>
      </c>
      <c r="S138" s="2">
        <v>16</v>
      </c>
      <c r="T138" s="2">
        <v>17</v>
      </c>
      <c r="U138" s="2">
        <v>15</v>
      </c>
      <c r="V138" s="2">
        <v>19</v>
      </c>
      <c r="W138" s="2">
        <v>19</v>
      </c>
      <c r="X138" s="2">
        <v>24</v>
      </c>
      <c r="Y138" s="2">
        <v>34</v>
      </c>
      <c r="Z138" s="2"/>
      <c r="AA138" s="2"/>
      <c r="AB138" s="2"/>
      <c r="AC138" s="2"/>
      <c r="AG138" s="4"/>
    </row>
    <row r="139" spans="1:33" x14ac:dyDescent="0.25">
      <c r="A139" s="2">
        <v>134</v>
      </c>
      <c r="B139" s="2" t="s">
        <v>21</v>
      </c>
      <c r="C139" s="2" t="s">
        <v>157</v>
      </c>
      <c r="D139" s="2">
        <v>28120502805</v>
      </c>
      <c r="E139" s="3" t="s">
        <v>158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68</v>
      </c>
      <c r="P139" s="2">
        <v>2</v>
      </c>
      <c r="Q139" s="2">
        <v>77</v>
      </c>
      <c r="R139" s="2">
        <v>0</v>
      </c>
      <c r="S139" s="2">
        <v>79</v>
      </c>
      <c r="T139" s="2">
        <v>0</v>
      </c>
      <c r="U139" s="2">
        <v>78</v>
      </c>
      <c r="V139" s="2">
        <v>0</v>
      </c>
      <c r="W139" s="2">
        <v>79</v>
      </c>
      <c r="X139" s="2">
        <v>0</v>
      </c>
      <c r="Y139" s="2">
        <v>80</v>
      </c>
      <c r="Z139" s="2"/>
      <c r="AA139" s="2"/>
      <c r="AB139" s="2"/>
      <c r="AC139" s="2"/>
      <c r="AG139" s="4"/>
    </row>
    <row r="140" spans="1:33" x14ac:dyDescent="0.25">
      <c r="A140" s="2">
        <v>135</v>
      </c>
      <c r="B140" s="2" t="s">
        <v>21</v>
      </c>
      <c r="C140" s="2" t="s">
        <v>157</v>
      </c>
      <c r="D140" s="2">
        <v>28120502807</v>
      </c>
      <c r="E140" s="3" t="s">
        <v>159</v>
      </c>
      <c r="F140" s="2">
        <v>20</v>
      </c>
      <c r="G140" s="2">
        <v>20</v>
      </c>
      <c r="H140" s="2">
        <v>34</v>
      </c>
      <c r="I140" s="2">
        <v>10</v>
      </c>
      <c r="J140" s="2">
        <v>43</v>
      </c>
      <c r="K140" s="2">
        <v>34</v>
      </c>
      <c r="L140" s="2">
        <v>37</v>
      </c>
      <c r="M140" s="2">
        <v>24</v>
      </c>
      <c r="N140" s="2">
        <v>36</v>
      </c>
      <c r="O140" s="2">
        <v>29</v>
      </c>
      <c r="P140" s="2">
        <v>30</v>
      </c>
      <c r="Q140" s="2">
        <v>19</v>
      </c>
      <c r="R140" s="2">
        <v>21</v>
      </c>
      <c r="S140" s="2">
        <v>17</v>
      </c>
      <c r="T140" s="2">
        <v>13</v>
      </c>
      <c r="U140" s="2">
        <v>10</v>
      </c>
      <c r="V140" s="2">
        <v>12</v>
      </c>
      <c r="W140" s="2">
        <v>15</v>
      </c>
      <c r="X140" s="2">
        <v>12</v>
      </c>
      <c r="Y140" s="2">
        <v>19</v>
      </c>
      <c r="Z140" s="2"/>
      <c r="AA140" s="2"/>
      <c r="AB140" s="2"/>
      <c r="AC140" s="2"/>
      <c r="AG140" s="4"/>
    </row>
    <row r="141" spans="1:33" x14ac:dyDescent="0.25">
      <c r="A141" s="2">
        <v>136</v>
      </c>
      <c r="B141" s="2" t="s">
        <v>21</v>
      </c>
      <c r="C141" s="2" t="s">
        <v>157</v>
      </c>
      <c r="D141" s="2">
        <v>28120501709</v>
      </c>
      <c r="E141" s="3" t="s">
        <v>160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35</v>
      </c>
      <c r="R141" s="2">
        <v>0</v>
      </c>
      <c r="S141" s="2">
        <v>40</v>
      </c>
      <c r="T141" s="2">
        <v>0</v>
      </c>
      <c r="U141" s="2">
        <v>41</v>
      </c>
      <c r="V141" s="2">
        <v>0</v>
      </c>
      <c r="W141" s="2">
        <v>38</v>
      </c>
      <c r="X141" s="2">
        <v>0</v>
      </c>
      <c r="Y141" s="2">
        <v>40</v>
      </c>
      <c r="Z141" s="2"/>
      <c r="AA141" s="2"/>
      <c r="AB141" s="2"/>
      <c r="AC141" s="2"/>
      <c r="AG141" s="4"/>
    </row>
    <row r="142" spans="1:33" x14ac:dyDescent="0.25">
      <c r="A142" s="2">
        <v>137</v>
      </c>
      <c r="B142" s="2" t="s">
        <v>21</v>
      </c>
      <c r="C142" s="2" t="s">
        <v>157</v>
      </c>
      <c r="D142" s="2">
        <v>28120500102</v>
      </c>
      <c r="E142" s="3" t="s">
        <v>161</v>
      </c>
      <c r="F142" s="2">
        <v>3</v>
      </c>
      <c r="G142" s="2">
        <v>1</v>
      </c>
      <c r="H142" s="2">
        <v>5</v>
      </c>
      <c r="I142" s="2">
        <v>4</v>
      </c>
      <c r="J142" s="2">
        <v>3</v>
      </c>
      <c r="K142" s="2">
        <v>3</v>
      </c>
      <c r="L142" s="2">
        <v>2</v>
      </c>
      <c r="M142" s="2">
        <v>2</v>
      </c>
      <c r="N142" s="2">
        <v>3</v>
      </c>
      <c r="O142" s="2">
        <v>2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/>
      <c r="AA142" s="2"/>
      <c r="AB142" s="2"/>
      <c r="AC142" s="2"/>
      <c r="AG142" s="4"/>
    </row>
    <row r="143" spans="1:33" x14ac:dyDescent="0.25">
      <c r="A143" s="2">
        <v>138</v>
      </c>
      <c r="B143" s="2" t="s">
        <v>21</v>
      </c>
      <c r="C143" s="2" t="s">
        <v>157</v>
      </c>
      <c r="D143" s="2">
        <v>28120502701</v>
      </c>
      <c r="E143" s="3" t="s">
        <v>162</v>
      </c>
      <c r="F143" s="2">
        <v>3</v>
      </c>
      <c r="G143" s="2">
        <v>4</v>
      </c>
      <c r="H143" s="2">
        <v>3</v>
      </c>
      <c r="I143" s="2">
        <v>0</v>
      </c>
      <c r="J143" s="2">
        <v>3</v>
      </c>
      <c r="K143" s="2">
        <v>2</v>
      </c>
      <c r="L143" s="2">
        <v>2</v>
      </c>
      <c r="M143" s="2">
        <v>0</v>
      </c>
      <c r="N143" s="2">
        <v>2</v>
      </c>
      <c r="O143" s="2">
        <v>4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/>
      <c r="AA143" s="2"/>
      <c r="AB143" s="2"/>
      <c r="AC143" s="2"/>
      <c r="AG143" s="4"/>
    </row>
    <row r="144" spans="1:33" x14ac:dyDescent="0.25">
      <c r="A144" s="2">
        <v>139</v>
      </c>
      <c r="B144" s="2" t="s">
        <v>21</v>
      </c>
      <c r="C144" s="2" t="s">
        <v>157</v>
      </c>
      <c r="D144" s="2">
        <v>28120501801</v>
      </c>
      <c r="E144" s="3" t="s">
        <v>163</v>
      </c>
      <c r="F144" s="2">
        <v>2</v>
      </c>
      <c r="G144" s="2">
        <v>1</v>
      </c>
      <c r="H144" s="2">
        <v>2</v>
      </c>
      <c r="I144" s="2">
        <v>1</v>
      </c>
      <c r="J144" s="2">
        <v>2</v>
      </c>
      <c r="K144" s="2">
        <v>1</v>
      </c>
      <c r="L144" s="2">
        <v>3</v>
      </c>
      <c r="M144" s="2">
        <v>2</v>
      </c>
      <c r="N144" s="2">
        <v>5</v>
      </c>
      <c r="O144" s="2">
        <v>1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/>
      <c r="AA144" s="2"/>
      <c r="AB144" s="2"/>
      <c r="AC144" s="2"/>
      <c r="AG144" s="4"/>
    </row>
    <row r="145" spans="1:33" x14ac:dyDescent="0.25">
      <c r="A145" s="2">
        <v>140</v>
      </c>
      <c r="B145" s="2" t="s">
        <v>21</v>
      </c>
      <c r="C145" s="2" t="s">
        <v>157</v>
      </c>
      <c r="D145" s="2">
        <v>28120502301</v>
      </c>
      <c r="E145" s="3" t="s">
        <v>164</v>
      </c>
      <c r="F145" s="2">
        <v>3</v>
      </c>
      <c r="G145" s="2">
        <v>6</v>
      </c>
      <c r="H145" s="2">
        <v>8</v>
      </c>
      <c r="I145" s="2">
        <v>5</v>
      </c>
      <c r="J145" s="2">
        <v>6</v>
      </c>
      <c r="K145" s="2">
        <v>12</v>
      </c>
      <c r="L145" s="2">
        <v>8</v>
      </c>
      <c r="M145" s="2">
        <v>9</v>
      </c>
      <c r="N145" s="2">
        <v>11</v>
      </c>
      <c r="O145" s="2">
        <v>6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/>
      <c r="AA145" s="2"/>
      <c r="AB145" s="2"/>
      <c r="AC145" s="2"/>
      <c r="AG145" s="4"/>
    </row>
    <row r="146" spans="1:33" x14ac:dyDescent="0.25">
      <c r="A146" s="2">
        <v>141</v>
      </c>
      <c r="B146" s="2" t="s">
        <v>21</v>
      </c>
      <c r="C146" s="2" t="s">
        <v>157</v>
      </c>
      <c r="D146" s="2">
        <v>28120500402</v>
      </c>
      <c r="E146" s="3" t="s">
        <v>165</v>
      </c>
      <c r="F146" s="2">
        <v>5</v>
      </c>
      <c r="G146" s="2">
        <v>4</v>
      </c>
      <c r="H146" s="2">
        <v>1</v>
      </c>
      <c r="I146" s="2">
        <v>3</v>
      </c>
      <c r="J146" s="2">
        <v>3</v>
      </c>
      <c r="K146" s="2">
        <v>4</v>
      </c>
      <c r="L146" s="2">
        <v>2</v>
      </c>
      <c r="M146" s="2">
        <v>4</v>
      </c>
      <c r="N146" s="2">
        <v>2</v>
      </c>
      <c r="O146" s="2">
        <v>3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/>
      <c r="AA146" s="2"/>
      <c r="AB146" s="2"/>
      <c r="AC146" s="2"/>
      <c r="AG146" s="4"/>
    </row>
    <row r="147" spans="1:33" x14ac:dyDescent="0.25">
      <c r="A147" s="2">
        <v>142</v>
      </c>
      <c r="B147" s="2" t="s">
        <v>21</v>
      </c>
      <c r="C147" s="2" t="s">
        <v>157</v>
      </c>
      <c r="D147" s="2">
        <v>28120500302</v>
      </c>
      <c r="E147" s="3" t="s">
        <v>166</v>
      </c>
      <c r="F147" s="2">
        <v>4</v>
      </c>
      <c r="G147" s="2">
        <v>1</v>
      </c>
      <c r="H147" s="2">
        <v>2</v>
      </c>
      <c r="I147" s="2">
        <v>2</v>
      </c>
      <c r="J147" s="2">
        <v>4</v>
      </c>
      <c r="K147" s="2">
        <v>3</v>
      </c>
      <c r="L147" s="2">
        <v>1</v>
      </c>
      <c r="M147" s="2">
        <v>3</v>
      </c>
      <c r="N147" s="2">
        <v>3</v>
      </c>
      <c r="O147" s="2">
        <v>3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/>
      <c r="AA147" s="2"/>
      <c r="AB147" s="2"/>
      <c r="AC147" s="2"/>
      <c r="AG147" s="4"/>
    </row>
    <row r="148" spans="1:33" x14ac:dyDescent="0.25">
      <c r="A148" s="2">
        <v>143</v>
      </c>
      <c r="B148" s="2" t="s">
        <v>21</v>
      </c>
      <c r="C148" s="2" t="s">
        <v>157</v>
      </c>
      <c r="D148" s="2">
        <v>28120503302</v>
      </c>
      <c r="E148" s="3" t="s">
        <v>167</v>
      </c>
      <c r="F148" s="2">
        <v>0</v>
      </c>
      <c r="G148" s="2">
        <v>2</v>
      </c>
      <c r="H148" s="2">
        <v>4</v>
      </c>
      <c r="I148" s="2">
        <v>4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/>
      <c r="AA148" s="2"/>
      <c r="AB148" s="2"/>
      <c r="AC148" s="2"/>
      <c r="AG148" s="4"/>
    </row>
    <row r="149" spans="1:33" x14ac:dyDescent="0.25">
      <c r="A149" s="2">
        <v>144</v>
      </c>
      <c r="B149" s="2" t="s">
        <v>21</v>
      </c>
      <c r="C149" s="2" t="s">
        <v>157</v>
      </c>
      <c r="D149" s="2">
        <v>28120501803</v>
      </c>
      <c r="E149" s="3" t="s">
        <v>168</v>
      </c>
      <c r="F149" s="2">
        <v>2</v>
      </c>
      <c r="G149" s="2">
        <v>1</v>
      </c>
      <c r="H149" s="2">
        <v>2</v>
      </c>
      <c r="I149" s="2">
        <v>1</v>
      </c>
      <c r="J149" s="2">
        <v>1</v>
      </c>
      <c r="K149" s="2">
        <v>0</v>
      </c>
      <c r="L149" s="2">
        <v>0</v>
      </c>
      <c r="M149" s="2">
        <v>1</v>
      </c>
      <c r="N149" s="2">
        <v>1</v>
      </c>
      <c r="O149" s="2">
        <v>1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/>
      <c r="AA149" s="2"/>
      <c r="AB149" s="2"/>
      <c r="AC149" s="2"/>
      <c r="AG149" s="4"/>
    </row>
    <row r="150" spans="1:33" x14ac:dyDescent="0.25">
      <c r="A150" s="2">
        <v>145</v>
      </c>
      <c r="B150" s="2" t="s">
        <v>21</v>
      </c>
      <c r="C150" s="2" t="s">
        <v>157</v>
      </c>
      <c r="D150" s="2">
        <v>28120502801</v>
      </c>
      <c r="E150" s="3" t="s">
        <v>169</v>
      </c>
      <c r="F150" s="2">
        <v>1</v>
      </c>
      <c r="G150" s="2">
        <v>2</v>
      </c>
      <c r="H150" s="2">
        <v>4</v>
      </c>
      <c r="I150" s="2">
        <v>10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/>
      <c r="AA150" s="2"/>
      <c r="AB150" s="2"/>
      <c r="AC150" s="2"/>
      <c r="AG150" s="4"/>
    </row>
    <row r="151" spans="1:33" x14ac:dyDescent="0.25">
      <c r="A151" s="2">
        <v>146</v>
      </c>
      <c r="B151" s="2" t="s">
        <v>21</v>
      </c>
      <c r="C151" s="2" t="s">
        <v>157</v>
      </c>
      <c r="D151" s="2">
        <v>28120501503</v>
      </c>
      <c r="E151" s="3" t="s">
        <v>170</v>
      </c>
      <c r="F151" s="2">
        <v>1</v>
      </c>
      <c r="G151" s="2">
        <v>3</v>
      </c>
      <c r="H151" s="2">
        <v>4</v>
      </c>
      <c r="I151" s="2">
        <v>2</v>
      </c>
      <c r="J151" s="2">
        <v>2</v>
      </c>
      <c r="K151" s="2">
        <v>2</v>
      </c>
      <c r="L151" s="2">
        <v>5</v>
      </c>
      <c r="M151" s="2">
        <v>7</v>
      </c>
      <c r="N151" s="2">
        <v>1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/>
      <c r="AA151" s="2"/>
      <c r="AB151" s="2"/>
      <c r="AC151" s="2"/>
      <c r="AG151" s="4"/>
    </row>
    <row r="152" spans="1:33" x14ac:dyDescent="0.25">
      <c r="A152" s="2">
        <v>147</v>
      </c>
      <c r="B152" s="2" t="s">
        <v>21</v>
      </c>
      <c r="C152" s="2" t="s">
        <v>157</v>
      </c>
      <c r="D152" s="2">
        <v>28120502101</v>
      </c>
      <c r="E152" s="3" t="s">
        <v>171</v>
      </c>
      <c r="F152" s="2">
        <v>4</v>
      </c>
      <c r="G152" s="2">
        <v>6</v>
      </c>
      <c r="H152" s="2">
        <v>5</v>
      </c>
      <c r="I152" s="2">
        <v>4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/>
      <c r="AA152" s="2"/>
      <c r="AB152" s="2"/>
      <c r="AC152" s="2"/>
      <c r="AG152" s="4"/>
    </row>
    <row r="153" spans="1:33" x14ac:dyDescent="0.25">
      <c r="A153" s="2">
        <v>148</v>
      </c>
      <c r="B153" s="2" t="s">
        <v>21</v>
      </c>
      <c r="C153" s="2" t="s">
        <v>157</v>
      </c>
      <c r="D153" s="2">
        <v>28120501802</v>
      </c>
      <c r="E153" s="3" t="s">
        <v>172</v>
      </c>
      <c r="F153" s="2">
        <v>0</v>
      </c>
      <c r="G153" s="2">
        <v>1</v>
      </c>
      <c r="H153" s="2">
        <v>2</v>
      </c>
      <c r="I153" s="2">
        <v>0</v>
      </c>
      <c r="J153" s="2">
        <v>0</v>
      </c>
      <c r="K153" s="2">
        <v>0</v>
      </c>
      <c r="L153" s="2">
        <v>4</v>
      </c>
      <c r="M153" s="2">
        <v>1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/>
      <c r="AA153" s="2"/>
      <c r="AB153" s="2"/>
      <c r="AC153" s="2"/>
      <c r="AG153" s="4"/>
    </row>
    <row r="154" spans="1:33" x14ac:dyDescent="0.25">
      <c r="A154" s="2">
        <v>149</v>
      </c>
      <c r="B154" s="2" t="s">
        <v>21</v>
      </c>
      <c r="C154" s="2" t="s">
        <v>157</v>
      </c>
      <c r="D154" s="2">
        <v>28120500603</v>
      </c>
      <c r="E154" s="3" t="s">
        <v>173</v>
      </c>
      <c r="F154" s="2">
        <v>1</v>
      </c>
      <c r="G154" s="2">
        <v>0</v>
      </c>
      <c r="H154" s="2">
        <v>2</v>
      </c>
      <c r="I154" s="2">
        <v>1</v>
      </c>
      <c r="J154" s="2">
        <v>1</v>
      </c>
      <c r="K154" s="2">
        <v>6</v>
      </c>
      <c r="L154" s="2">
        <v>1</v>
      </c>
      <c r="M154" s="2">
        <v>4</v>
      </c>
      <c r="N154" s="2">
        <v>0</v>
      </c>
      <c r="O154" s="2">
        <v>2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/>
      <c r="AA154" s="2"/>
      <c r="AB154" s="2"/>
      <c r="AC154" s="2"/>
      <c r="AG154" s="4"/>
    </row>
    <row r="155" spans="1:33" x14ac:dyDescent="0.25">
      <c r="A155" s="2">
        <v>150</v>
      </c>
      <c r="B155" s="2" t="s">
        <v>21</v>
      </c>
      <c r="C155" s="2" t="s">
        <v>157</v>
      </c>
      <c r="D155" s="2">
        <v>28120503201</v>
      </c>
      <c r="E155" s="3" t="s">
        <v>174</v>
      </c>
      <c r="F155" s="2">
        <v>7</v>
      </c>
      <c r="G155" s="2">
        <v>2</v>
      </c>
      <c r="H155" s="2">
        <v>3</v>
      </c>
      <c r="I155" s="2">
        <v>1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/>
      <c r="AA155" s="2"/>
      <c r="AB155" s="2"/>
      <c r="AC155" s="2"/>
      <c r="AG155" s="4"/>
    </row>
    <row r="156" spans="1:33" x14ac:dyDescent="0.25">
      <c r="A156" s="2">
        <v>151</v>
      </c>
      <c r="B156" s="2" t="s">
        <v>21</v>
      </c>
      <c r="C156" s="2" t="s">
        <v>157</v>
      </c>
      <c r="D156" s="2">
        <v>28120500702</v>
      </c>
      <c r="E156" s="3" t="s">
        <v>175</v>
      </c>
      <c r="F156" s="2">
        <v>2</v>
      </c>
      <c r="G156" s="2">
        <v>0</v>
      </c>
      <c r="H156" s="2">
        <v>1</v>
      </c>
      <c r="I156" s="2">
        <v>2</v>
      </c>
      <c r="J156" s="2">
        <v>1</v>
      </c>
      <c r="K156" s="2">
        <v>2</v>
      </c>
      <c r="L156" s="2">
        <v>2</v>
      </c>
      <c r="M156" s="2">
        <v>2</v>
      </c>
      <c r="N156" s="2">
        <v>1</v>
      </c>
      <c r="O156" s="2">
        <v>3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/>
      <c r="AA156" s="2"/>
      <c r="AB156" s="2"/>
      <c r="AC156" s="2"/>
      <c r="AG156" s="4"/>
    </row>
    <row r="157" spans="1:33" x14ac:dyDescent="0.25">
      <c r="A157" s="2">
        <v>152</v>
      </c>
      <c r="B157" s="2" t="s">
        <v>21</v>
      </c>
      <c r="C157" s="2" t="s">
        <v>157</v>
      </c>
      <c r="D157" s="2">
        <v>28120501708</v>
      </c>
      <c r="E157" s="3" t="s">
        <v>176</v>
      </c>
      <c r="F157" s="2">
        <v>4</v>
      </c>
      <c r="G157" s="2">
        <v>10</v>
      </c>
      <c r="H157" s="2">
        <v>0</v>
      </c>
      <c r="I157" s="2">
        <v>4</v>
      </c>
      <c r="J157" s="2">
        <v>4</v>
      </c>
      <c r="K157" s="2">
        <v>10</v>
      </c>
      <c r="L157" s="2">
        <v>3</v>
      </c>
      <c r="M157" s="2">
        <v>9</v>
      </c>
      <c r="N157" s="2">
        <v>11</v>
      </c>
      <c r="O157" s="2">
        <v>9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/>
      <c r="AA157" s="2"/>
      <c r="AB157" s="2"/>
      <c r="AC157" s="2"/>
      <c r="AG157" s="4"/>
    </row>
    <row r="158" spans="1:33" x14ac:dyDescent="0.25">
      <c r="A158" s="2">
        <v>153</v>
      </c>
      <c r="B158" s="2" t="s">
        <v>21</v>
      </c>
      <c r="C158" s="2" t="s">
        <v>157</v>
      </c>
      <c r="D158" s="2">
        <v>28120500101</v>
      </c>
      <c r="E158" s="3" t="s">
        <v>177</v>
      </c>
      <c r="F158" s="2">
        <v>1</v>
      </c>
      <c r="G158" s="2">
        <v>3</v>
      </c>
      <c r="H158" s="2">
        <v>2</v>
      </c>
      <c r="I158" s="2">
        <v>1</v>
      </c>
      <c r="J158" s="2">
        <v>2</v>
      </c>
      <c r="K158" s="2">
        <v>3</v>
      </c>
      <c r="L158" s="2">
        <v>2</v>
      </c>
      <c r="M158" s="2">
        <v>3</v>
      </c>
      <c r="N158" s="2">
        <v>3</v>
      </c>
      <c r="O158" s="2">
        <v>2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/>
      <c r="AA158" s="2"/>
      <c r="AB158" s="2"/>
      <c r="AC158" s="2"/>
      <c r="AG158" s="4"/>
    </row>
    <row r="159" spans="1:33" x14ac:dyDescent="0.25">
      <c r="A159" s="2">
        <v>154</v>
      </c>
      <c r="B159" s="2" t="s">
        <v>21</v>
      </c>
      <c r="C159" s="2" t="s">
        <v>157</v>
      </c>
      <c r="D159" s="2">
        <v>28120501601</v>
      </c>
      <c r="E159" s="3" t="s">
        <v>178</v>
      </c>
      <c r="F159" s="2">
        <v>3</v>
      </c>
      <c r="G159" s="2">
        <v>3</v>
      </c>
      <c r="H159" s="2">
        <v>5</v>
      </c>
      <c r="I159" s="2">
        <v>4</v>
      </c>
      <c r="J159" s="2">
        <v>9</v>
      </c>
      <c r="K159" s="2">
        <v>8</v>
      </c>
      <c r="L159" s="2">
        <v>9</v>
      </c>
      <c r="M159" s="2">
        <v>7</v>
      </c>
      <c r="N159" s="2">
        <v>9</v>
      </c>
      <c r="O159" s="2">
        <v>12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/>
      <c r="AA159" s="2"/>
      <c r="AB159" s="2"/>
      <c r="AC159" s="2"/>
      <c r="AG159" s="4"/>
    </row>
    <row r="160" spans="1:33" x14ac:dyDescent="0.25">
      <c r="A160" s="2">
        <v>155</v>
      </c>
      <c r="B160" s="2" t="s">
        <v>21</v>
      </c>
      <c r="C160" s="2" t="s">
        <v>157</v>
      </c>
      <c r="D160" s="2">
        <v>28120502401</v>
      </c>
      <c r="E160" s="3" t="s">
        <v>179</v>
      </c>
      <c r="F160" s="2">
        <v>2</v>
      </c>
      <c r="G160" s="2">
        <v>4</v>
      </c>
      <c r="H160" s="2">
        <v>3</v>
      </c>
      <c r="I160" s="2">
        <v>2</v>
      </c>
      <c r="J160" s="2">
        <v>4</v>
      </c>
      <c r="K160" s="2">
        <v>2</v>
      </c>
      <c r="L160" s="2">
        <v>3</v>
      </c>
      <c r="M160" s="2">
        <v>4</v>
      </c>
      <c r="N160" s="2">
        <v>4</v>
      </c>
      <c r="O160" s="2">
        <v>4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/>
      <c r="AA160" s="2"/>
      <c r="AB160" s="2"/>
      <c r="AC160" s="2"/>
      <c r="AG160" s="4"/>
    </row>
    <row r="161" spans="1:33" x14ac:dyDescent="0.25">
      <c r="A161" s="2">
        <v>156</v>
      </c>
      <c r="B161" s="2" t="s">
        <v>21</v>
      </c>
      <c r="C161" s="2" t="s">
        <v>157</v>
      </c>
      <c r="D161" s="2">
        <v>28120502901</v>
      </c>
      <c r="E161" s="3" t="s">
        <v>180</v>
      </c>
      <c r="F161" s="2">
        <v>6</v>
      </c>
      <c r="G161" s="2">
        <v>6</v>
      </c>
      <c r="H161" s="2">
        <v>11</v>
      </c>
      <c r="I161" s="2">
        <v>8</v>
      </c>
      <c r="J161" s="2">
        <v>13</v>
      </c>
      <c r="K161" s="2">
        <v>9</v>
      </c>
      <c r="L161" s="2">
        <v>18</v>
      </c>
      <c r="M161" s="2">
        <v>9</v>
      </c>
      <c r="N161" s="2">
        <v>5</v>
      </c>
      <c r="O161" s="2">
        <v>6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/>
      <c r="AA161" s="2"/>
      <c r="AB161" s="2"/>
      <c r="AC161" s="2"/>
      <c r="AG161" s="4"/>
    </row>
    <row r="162" spans="1:33" x14ac:dyDescent="0.25">
      <c r="A162" s="2">
        <v>157</v>
      </c>
      <c r="B162" s="2" t="s">
        <v>21</v>
      </c>
      <c r="C162" s="2" t="s">
        <v>157</v>
      </c>
      <c r="D162" s="2">
        <v>28120500602</v>
      </c>
      <c r="E162" s="3" t="s">
        <v>181</v>
      </c>
      <c r="F162" s="2">
        <v>2</v>
      </c>
      <c r="G162" s="2">
        <v>1</v>
      </c>
      <c r="H162" s="2">
        <v>6</v>
      </c>
      <c r="I162" s="2">
        <v>2</v>
      </c>
      <c r="J162" s="2">
        <v>2</v>
      </c>
      <c r="K162" s="2">
        <v>2</v>
      </c>
      <c r="L162" s="2">
        <v>2</v>
      </c>
      <c r="M162" s="2">
        <v>2</v>
      </c>
      <c r="N162" s="2">
        <v>2</v>
      </c>
      <c r="O162" s="2">
        <v>2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/>
      <c r="AA162" s="2"/>
      <c r="AB162" s="2"/>
      <c r="AC162" s="2"/>
      <c r="AG162" s="4"/>
    </row>
    <row r="163" spans="1:33" x14ac:dyDescent="0.25">
      <c r="A163" s="2">
        <v>158</v>
      </c>
      <c r="B163" s="2" t="s">
        <v>21</v>
      </c>
      <c r="C163" s="2" t="s">
        <v>157</v>
      </c>
      <c r="D163" s="2">
        <v>28120501705</v>
      </c>
      <c r="E163" s="3" t="s">
        <v>61</v>
      </c>
      <c r="F163" s="2">
        <v>4</v>
      </c>
      <c r="G163" s="2">
        <v>5</v>
      </c>
      <c r="H163" s="2">
        <v>8</v>
      </c>
      <c r="I163" s="2">
        <v>6</v>
      </c>
      <c r="J163" s="2">
        <v>7</v>
      </c>
      <c r="K163" s="2">
        <v>5</v>
      </c>
      <c r="L163" s="2">
        <v>8</v>
      </c>
      <c r="M163" s="2">
        <v>7</v>
      </c>
      <c r="N163" s="2">
        <v>4</v>
      </c>
      <c r="O163" s="2">
        <v>11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/>
      <c r="AA163" s="2"/>
      <c r="AB163" s="2"/>
      <c r="AC163" s="2"/>
      <c r="AG163" s="4"/>
    </row>
    <row r="164" spans="1:33" x14ac:dyDescent="0.25">
      <c r="A164" s="2">
        <v>159</v>
      </c>
      <c r="B164" s="2" t="s">
        <v>21</v>
      </c>
      <c r="C164" s="2" t="s">
        <v>157</v>
      </c>
      <c r="D164" s="2">
        <v>28120501701</v>
      </c>
      <c r="E164" s="3" t="s">
        <v>182</v>
      </c>
      <c r="F164" s="2">
        <v>2</v>
      </c>
      <c r="G164" s="2">
        <v>5</v>
      </c>
      <c r="H164" s="2">
        <v>1</v>
      </c>
      <c r="I164" s="2">
        <v>1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/>
      <c r="AA164" s="2"/>
      <c r="AB164" s="2"/>
      <c r="AC164" s="2"/>
      <c r="AG164" s="4"/>
    </row>
    <row r="165" spans="1:33" x14ac:dyDescent="0.25">
      <c r="A165" s="2">
        <v>160</v>
      </c>
      <c r="B165" s="2" t="s">
        <v>21</v>
      </c>
      <c r="C165" s="2" t="s">
        <v>157</v>
      </c>
      <c r="D165" s="2">
        <v>28120502501</v>
      </c>
      <c r="E165" s="3" t="s">
        <v>183</v>
      </c>
      <c r="F165" s="2">
        <v>1</v>
      </c>
      <c r="G165" s="2">
        <v>1</v>
      </c>
      <c r="H165" s="2">
        <v>2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/>
      <c r="AA165" s="2"/>
      <c r="AB165" s="2"/>
      <c r="AC165" s="2"/>
      <c r="AG165" s="4"/>
    </row>
    <row r="166" spans="1:33" x14ac:dyDescent="0.25">
      <c r="A166" s="2">
        <v>161</v>
      </c>
      <c r="B166" s="2" t="s">
        <v>21</v>
      </c>
      <c r="C166" s="2" t="s">
        <v>157</v>
      </c>
      <c r="D166" s="2">
        <v>28120500301</v>
      </c>
      <c r="E166" s="3" t="s">
        <v>184</v>
      </c>
      <c r="F166" s="2">
        <v>1</v>
      </c>
      <c r="G166" s="2">
        <v>2</v>
      </c>
      <c r="H166" s="2">
        <v>2</v>
      </c>
      <c r="I166" s="2">
        <v>2</v>
      </c>
      <c r="J166" s="2">
        <v>4</v>
      </c>
      <c r="K166" s="2">
        <v>5</v>
      </c>
      <c r="L166" s="2">
        <v>0</v>
      </c>
      <c r="M166" s="2">
        <v>5</v>
      </c>
      <c r="N166" s="2">
        <v>3</v>
      </c>
      <c r="O166" s="2">
        <v>5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/>
      <c r="AA166" s="2"/>
      <c r="AB166" s="2"/>
      <c r="AC166" s="2"/>
      <c r="AG166" s="4"/>
    </row>
    <row r="167" spans="1:33" x14ac:dyDescent="0.25">
      <c r="A167" s="2">
        <v>162</v>
      </c>
      <c r="B167" s="2" t="s">
        <v>21</v>
      </c>
      <c r="C167" s="2" t="s">
        <v>157</v>
      </c>
      <c r="D167" s="2">
        <v>28120503301</v>
      </c>
      <c r="E167" s="3" t="s">
        <v>185</v>
      </c>
      <c r="F167" s="2">
        <v>3</v>
      </c>
      <c r="G167" s="2">
        <v>6</v>
      </c>
      <c r="H167" s="2">
        <v>8</v>
      </c>
      <c r="I167" s="2">
        <v>5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/>
      <c r="AA167" s="2"/>
      <c r="AB167" s="2"/>
      <c r="AC167" s="2"/>
      <c r="AG167" s="4"/>
    </row>
    <row r="168" spans="1:33" x14ac:dyDescent="0.25">
      <c r="A168" s="2">
        <v>163</v>
      </c>
      <c r="B168" s="2" t="s">
        <v>21</v>
      </c>
      <c r="C168" s="2" t="s">
        <v>157</v>
      </c>
      <c r="D168" s="2">
        <v>28120501501</v>
      </c>
      <c r="E168" s="3" t="s">
        <v>186</v>
      </c>
      <c r="F168" s="2">
        <v>1</v>
      </c>
      <c r="G168" s="2">
        <v>0</v>
      </c>
      <c r="H168" s="2">
        <v>0</v>
      </c>
      <c r="I168" s="2">
        <v>0</v>
      </c>
      <c r="J168" s="2">
        <v>0</v>
      </c>
      <c r="K168" s="2">
        <v>1</v>
      </c>
      <c r="L168" s="2">
        <v>1</v>
      </c>
      <c r="M168" s="2">
        <v>0</v>
      </c>
      <c r="N168" s="2">
        <v>1</v>
      </c>
      <c r="O168" s="2">
        <v>1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/>
      <c r="AA168" s="2"/>
      <c r="AB168" s="2"/>
      <c r="AC168" s="2"/>
      <c r="AG168" s="4"/>
    </row>
    <row r="169" spans="1:33" x14ac:dyDescent="0.25">
      <c r="A169" s="2">
        <v>164</v>
      </c>
      <c r="B169" s="2" t="s">
        <v>21</v>
      </c>
      <c r="C169" s="2" t="s">
        <v>157</v>
      </c>
      <c r="D169" s="2">
        <v>28120500601</v>
      </c>
      <c r="E169" s="3" t="s">
        <v>187</v>
      </c>
      <c r="F169" s="2">
        <v>1</v>
      </c>
      <c r="G169" s="2">
        <v>2</v>
      </c>
      <c r="H169" s="2">
        <v>4</v>
      </c>
      <c r="I169" s="2">
        <v>2</v>
      </c>
      <c r="J169" s="2">
        <v>4</v>
      </c>
      <c r="K169" s="2">
        <v>4</v>
      </c>
      <c r="L169" s="2">
        <v>3</v>
      </c>
      <c r="M169" s="2">
        <v>4</v>
      </c>
      <c r="N169" s="2">
        <v>3</v>
      </c>
      <c r="O169" s="2">
        <v>2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/>
      <c r="AA169" s="2"/>
      <c r="AB169" s="2"/>
      <c r="AC169" s="2"/>
      <c r="AG169" s="4"/>
    </row>
    <row r="170" spans="1:33" x14ac:dyDescent="0.25">
      <c r="A170" s="2">
        <v>165</v>
      </c>
      <c r="B170" s="2" t="s">
        <v>21</v>
      </c>
      <c r="C170" s="2" t="s">
        <v>157</v>
      </c>
      <c r="D170" s="2">
        <v>28120501901</v>
      </c>
      <c r="E170" s="3" t="s">
        <v>188</v>
      </c>
      <c r="F170" s="2">
        <v>3</v>
      </c>
      <c r="G170" s="2">
        <v>2</v>
      </c>
      <c r="H170" s="2">
        <v>4</v>
      </c>
      <c r="I170" s="2">
        <v>1</v>
      </c>
      <c r="J170" s="2">
        <v>0</v>
      </c>
      <c r="K170" s="2">
        <v>3</v>
      </c>
      <c r="L170" s="2">
        <v>2</v>
      </c>
      <c r="M170" s="2">
        <v>1</v>
      </c>
      <c r="N170" s="2">
        <v>0</v>
      </c>
      <c r="O170" s="2">
        <v>1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/>
      <c r="AA170" s="2"/>
      <c r="AB170" s="2"/>
      <c r="AC170" s="2"/>
      <c r="AG170" s="4"/>
    </row>
    <row r="171" spans="1:33" x14ac:dyDescent="0.25">
      <c r="A171" s="2">
        <v>166</v>
      </c>
      <c r="B171" s="2" t="s">
        <v>21</v>
      </c>
      <c r="C171" s="2" t="s">
        <v>157</v>
      </c>
      <c r="D171" s="2">
        <v>28120500901</v>
      </c>
      <c r="E171" s="3" t="s">
        <v>189</v>
      </c>
      <c r="F171" s="2">
        <v>0</v>
      </c>
      <c r="G171" s="2">
        <v>5</v>
      </c>
      <c r="H171" s="2">
        <v>3</v>
      </c>
      <c r="I171" s="2">
        <v>2</v>
      </c>
      <c r="J171" s="2">
        <v>5</v>
      </c>
      <c r="K171" s="2">
        <v>2</v>
      </c>
      <c r="L171" s="2">
        <v>3</v>
      </c>
      <c r="M171" s="2">
        <v>4</v>
      </c>
      <c r="N171" s="2">
        <v>3</v>
      </c>
      <c r="O171" s="2">
        <v>1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/>
      <c r="AA171" s="2"/>
      <c r="AB171" s="2"/>
      <c r="AC171" s="2"/>
      <c r="AG171" s="4"/>
    </row>
    <row r="172" spans="1:33" x14ac:dyDescent="0.25">
      <c r="A172" s="2">
        <v>167</v>
      </c>
      <c r="B172" s="2" t="s">
        <v>21</v>
      </c>
      <c r="C172" s="2" t="s">
        <v>157</v>
      </c>
      <c r="D172" s="2">
        <v>28120501101</v>
      </c>
      <c r="E172" s="3" t="s">
        <v>62</v>
      </c>
      <c r="F172" s="2">
        <v>0</v>
      </c>
      <c r="G172" s="2">
        <v>1</v>
      </c>
      <c r="H172" s="2">
        <v>0</v>
      </c>
      <c r="I172" s="2">
        <v>1</v>
      </c>
      <c r="J172" s="2">
        <v>5</v>
      </c>
      <c r="K172" s="2">
        <v>1</v>
      </c>
      <c r="L172" s="2">
        <v>3</v>
      </c>
      <c r="M172" s="2">
        <v>0</v>
      </c>
      <c r="N172" s="2">
        <v>3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/>
      <c r="AA172" s="2"/>
      <c r="AB172" s="2"/>
      <c r="AC172" s="2"/>
      <c r="AG172" s="4"/>
    </row>
    <row r="173" spans="1:33" x14ac:dyDescent="0.25">
      <c r="A173" s="2">
        <v>168</v>
      </c>
      <c r="B173" s="2" t="s">
        <v>21</v>
      </c>
      <c r="C173" s="2" t="s">
        <v>157</v>
      </c>
      <c r="D173" s="2">
        <v>28120500701</v>
      </c>
      <c r="E173" s="3" t="s">
        <v>190</v>
      </c>
      <c r="F173" s="2">
        <v>3</v>
      </c>
      <c r="G173" s="2">
        <v>0</v>
      </c>
      <c r="H173" s="2">
        <v>2</v>
      </c>
      <c r="I173" s="2">
        <v>1</v>
      </c>
      <c r="J173" s="2">
        <v>2</v>
      </c>
      <c r="K173" s="2">
        <v>3</v>
      </c>
      <c r="L173" s="2">
        <v>2</v>
      </c>
      <c r="M173" s="2">
        <v>1</v>
      </c>
      <c r="N173" s="2">
        <v>2</v>
      </c>
      <c r="O173" s="2">
        <v>1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/>
      <c r="AA173" s="2"/>
      <c r="AB173" s="2"/>
      <c r="AC173" s="2"/>
      <c r="AG173" s="4"/>
    </row>
    <row r="174" spans="1:33" x14ac:dyDescent="0.25">
      <c r="A174" s="2">
        <v>169</v>
      </c>
      <c r="B174" s="2" t="s">
        <v>21</v>
      </c>
      <c r="C174" s="2" t="s">
        <v>157</v>
      </c>
      <c r="D174" s="2">
        <v>28120501702</v>
      </c>
      <c r="E174" s="3" t="s">
        <v>191</v>
      </c>
      <c r="F174" s="2">
        <v>4</v>
      </c>
      <c r="G174" s="2">
        <v>6</v>
      </c>
      <c r="H174" s="2">
        <v>3</v>
      </c>
      <c r="I174" s="2">
        <v>3</v>
      </c>
      <c r="J174" s="2">
        <v>4</v>
      </c>
      <c r="K174" s="2">
        <v>5</v>
      </c>
      <c r="L174" s="2">
        <v>6</v>
      </c>
      <c r="M174" s="2">
        <v>2</v>
      </c>
      <c r="N174" s="2">
        <v>4</v>
      </c>
      <c r="O174" s="2">
        <v>3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/>
      <c r="AA174" s="2"/>
      <c r="AB174" s="2"/>
      <c r="AC174" s="2"/>
      <c r="AG174" s="4"/>
    </row>
    <row r="175" spans="1:33" x14ac:dyDescent="0.25">
      <c r="A175" s="2">
        <v>170</v>
      </c>
      <c r="B175" s="2" t="s">
        <v>21</v>
      </c>
      <c r="C175" s="2" t="s">
        <v>157</v>
      </c>
      <c r="D175" s="2">
        <v>28120500401</v>
      </c>
      <c r="E175" s="3" t="s">
        <v>192</v>
      </c>
      <c r="F175" s="2">
        <v>2</v>
      </c>
      <c r="G175" s="2">
        <v>6</v>
      </c>
      <c r="H175" s="2">
        <v>3</v>
      </c>
      <c r="I175" s="2">
        <v>2</v>
      </c>
      <c r="J175" s="2">
        <v>2</v>
      </c>
      <c r="K175" s="2">
        <v>4</v>
      </c>
      <c r="L175" s="2">
        <v>1</v>
      </c>
      <c r="M175" s="2">
        <v>4</v>
      </c>
      <c r="N175" s="2">
        <v>2</v>
      </c>
      <c r="O175" s="2">
        <v>4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/>
      <c r="AA175" s="2"/>
      <c r="AB175" s="2"/>
      <c r="AC175" s="2"/>
      <c r="AG175" s="4"/>
    </row>
    <row r="176" spans="1:33" x14ac:dyDescent="0.25">
      <c r="A176" s="2">
        <v>171</v>
      </c>
      <c r="B176" s="2" t="s">
        <v>21</v>
      </c>
      <c r="C176" s="2" t="s">
        <v>157</v>
      </c>
      <c r="D176" s="2">
        <v>28120501502</v>
      </c>
      <c r="E176" s="3" t="s">
        <v>193</v>
      </c>
      <c r="F176" s="2">
        <v>0</v>
      </c>
      <c r="G176" s="2">
        <v>0</v>
      </c>
      <c r="H176" s="2">
        <v>1</v>
      </c>
      <c r="I176" s="2">
        <v>0</v>
      </c>
      <c r="J176" s="2">
        <v>1</v>
      </c>
      <c r="K176" s="2">
        <v>2</v>
      </c>
      <c r="L176" s="2">
        <v>0</v>
      </c>
      <c r="M176" s="2">
        <v>1</v>
      </c>
      <c r="N176" s="2">
        <v>1</v>
      </c>
      <c r="O176" s="2">
        <v>2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/>
      <c r="AA176" s="2"/>
      <c r="AB176" s="2"/>
      <c r="AC176" s="2"/>
      <c r="AG176" s="4"/>
    </row>
    <row r="177" spans="1:33" x14ac:dyDescent="0.25">
      <c r="A177" s="2">
        <v>172</v>
      </c>
      <c r="B177" s="2" t="s">
        <v>21</v>
      </c>
      <c r="C177" s="2" t="s">
        <v>157</v>
      </c>
      <c r="D177" s="2">
        <v>28120500801</v>
      </c>
      <c r="E177" s="3" t="s">
        <v>194</v>
      </c>
      <c r="F177" s="2">
        <v>9</v>
      </c>
      <c r="G177" s="2">
        <v>12</v>
      </c>
      <c r="H177" s="2">
        <v>12</v>
      </c>
      <c r="I177" s="2">
        <v>5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/>
      <c r="AA177" s="2"/>
      <c r="AB177" s="2"/>
      <c r="AC177" s="2"/>
      <c r="AG177" s="4"/>
    </row>
    <row r="178" spans="1:33" x14ac:dyDescent="0.25">
      <c r="A178" s="2">
        <v>173</v>
      </c>
      <c r="B178" s="2" t="s">
        <v>21</v>
      </c>
      <c r="C178" s="2" t="s">
        <v>157</v>
      </c>
      <c r="D178" s="2">
        <v>28120502601</v>
      </c>
      <c r="E178" s="3" t="s">
        <v>195</v>
      </c>
      <c r="F178" s="2">
        <v>3</v>
      </c>
      <c r="G178" s="2">
        <v>2</v>
      </c>
      <c r="H178" s="2">
        <v>5</v>
      </c>
      <c r="I178" s="2">
        <v>1</v>
      </c>
      <c r="J178" s="2">
        <v>0</v>
      </c>
      <c r="K178" s="2">
        <v>4</v>
      </c>
      <c r="L178" s="2">
        <v>4</v>
      </c>
      <c r="M178" s="2">
        <v>6</v>
      </c>
      <c r="N178" s="2">
        <v>4</v>
      </c>
      <c r="O178" s="2">
        <v>2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/>
      <c r="AA178" s="2"/>
      <c r="AB178" s="2"/>
      <c r="AC178" s="2"/>
      <c r="AG178" s="4"/>
    </row>
    <row r="179" spans="1:33" x14ac:dyDescent="0.25">
      <c r="A179" s="2">
        <v>174</v>
      </c>
      <c r="B179" s="2" t="s">
        <v>21</v>
      </c>
      <c r="C179" s="2" t="s">
        <v>157</v>
      </c>
      <c r="D179" s="2">
        <v>28120501202</v>
      </c>
      <c r="E179" s="3" t="s">
        <v>196</v>
      </c>
      <c r="F179" s="2">
        <v>5</v>
      </c>
      <c r="G179" s="2">
        <v>1</v>
      </c>
      <c r="H179" s="2">
        <v>5</v>
      </c>
      <c r="I179" s="2">
        <v>5</v>
      </c>
      <c r="J179" s="2">
        <v>1</v>
      </c>
      <c r="K179" s="2">
        <v>3</v>
      </c>
      <c r="L179" s="2">
        <v>4</v>
      </c>
      <c r="M179" s="2">
        <v>5</v>
      </c>
      <c r="N179" s="2">
        <v>3</v>
      </c>
      <c r="O179" s="2">
        <v>7</v>
      </c>
      <c r="P179" s="2">
        <v>5</v>
      </c>
      <c r="Q179" s="2">
        <v>4</v>
      </c>
      <c r="R179" s="2">
        <v>4</v>
      </c>
      <c r="S179" s="2">
        <v>3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/>
      <c r="AA179" s="2"/>
      <c r="AB179" s="2"/>
      <c r="AC179" s="2"/>
      <c r="AG179" s="4"/>
    </row>
    <row r="180" spans="1:33" x14ac:dyDescent="0.25">
      <c r="A180" s="2">
        <v>175</v>
      </c>
      <c r="B180" s="2" t="s">
        <v>21</v>
      </c>
      <c r="C180" s="2" t="s">
        <v>157</v>
      </c>
      <c r="D180" s="2">
        <v>28120500201</v>
      </c>
      <c r="E180" s="3" t="s">
        <v>197</v>
      </c>
      <c r="F180" s="2">
        <v>3</v>
      </c>
      <c r="G180" s="2">
        <v>5</v>
      </c>
      <c r="H180" s="2">
        <v>5</v>
      </c>
      <c r="I180" s="2">
        <v>6</v>
      </c>
      <c r="J180" s="2">
        <v>7</v>
      </c>
      <c r="K180" s="2">
        <v>6</v>
      </c>
      <c r="L180" s="2">
        <v>6</v>
      </c>
      <c r="M180" s="2">
        <v>4</v>
      </c>
      <c r="N180" s="2">
        <v>8</v>
      </c>
      <c r="O180" s="2">
        <v>3</v>
      </c>
      <c r="P180" s="2">
        <v>4</v>
      </c>
      <c r="Q180" s="2">
        <v>5</v>
      </c>
      <c r="R180" s="2">
        <v>4</v>
      </c>
      <c r="S180" s="2">
        <v>4</v>
      </c>
      <c r="T180" s="2">
        <v>9</v>
      </c>
      <c r="U180" s="2">
        <v>7</v>
      </c>
      <c r="V180" s="2">
        <v>0</v>
      </c>
      <c r="W180" s="2">
        <v>0</v>
      </c>
      <c r="X180" s="2">
        <v>0</v>
      </c>
      <c r="Y180" s="2">
        <v>0</v>
      </c>
      <c r="Z180" s="2"/>
      <c r="AA180" s="2"/>
      <c r="AB180" s="2"/>
      <c r="AC180" s="2"/>
      <c r="AG180" s="4"/>
    </row>
    <row r="181" spans="1:33" x14ac:dyDescent="0.25">
      <c r="A181" s="2">
        <v>176</v>
      </c>
      <c r="B181" s="2" t="s">
        <v>21</v>
      </c>
      <c r="C181" s="2" t="s">
        <v>157</v>
      </c>
      <c r="D181" s="2">
        <v>28120501301</v>
      </c>
      <c r="E181" s="3" t="s">
        <v>198</v>
      </c>
      <c r="F181" s="2">
        <v>4</v>
      </c>
      <c r="G181" s="2">
        <v>6</v>
      </c>
      <c r="H181" s="2">
        <v>2</v>
      </c>
      <c r="I181" s="2">
        <v>3</v>
      </c>
      <c r="J181" s="2">
        <v>0</v>
      </c>
      <c r="K181" s="2">
        <v>4</v>
      </c>
      <c r="L181" s="2">
        <v>6</v>
      </c>
      <c r="M181" s="2">
        <v>7</v>
      </c>
      <c r="N181" s="2">
        <v>5</v>
      </c>
      <c r="O181" s="2">
        <v>3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/>
      <c r="AA181" s="2"/>
      <c r="AB181" s="2"/>
      <c r="AC181" s="2"/>
      <c r="AG181" s="4"/>
    </row>
    <row r="182" spans="1:33" x14ac:dyDescent="0.25">
      <c r="A182" s="2">
        <v>177</v>
      </c>
      <c r="B182" s="2" t="s">
        <v>21</v>
      </c>
      <c r="C182" s="2" t="s">
        <v>157</v>
      </c>
      <c r="D182" s="2">
        <v>28120501001</v>
      </c>
      <c r="E182" s="3" t="s">
        <v>199</v>
      </c>
      <c r="F182" s="2">
        <v>1</v>
      </c>
      <c r="G182" s="2">
        <v>0</v>
      </c>
      <c r="H182" s="2">
        <v>0</v>
      </c>
      <c r="I182" s="2">
        <v>2</v>
      </c>
      <c r="J182" s="2">
        <v>5</v>
      </c>
      <c r="K182" s="2">
        <v>4</v>
      </c>
      <c r="L182" s="2">
        <v>2</v>
      </c>
      <c r="M182" s="2">
        <v>2</v>
      </c>
      <c r="N182" s="2">
        <v>2</v>
      </c>
      <c r="O182" s="2">
        <v>3</v>
      </c>
      <c r="P182" s="2">
        <v>1</v>
      </c>
      <c r="Q182" s="2">
        <v>5</v>
      </c>
      <c r="R182" s="2">
        <v>5</v>
      </c>
      <c r="S182" s="2">
        <v>2</v>
      </c>
      <c r="T182" s="2">
        <v>5</v>
      </c>
      <c r="U182" s="2">
        <v>1</v>
      </c>
      <c r="V182" s="2">
        <v>0</v>
      </c>
      <c r="W182" s="2">
        <v>0</v>
      </c>
      <c r="X182" s="2">
        <v>0</v>
      </c>
      <c r="Y182" s="2">
        <v>0</v>
      </c>
      <c r="Z182" s="2"/>
      <c r="AA182" s="2"/>
      <c r="AB182" s="2"/>
      <c r="AC182" s="2"/>
      <c r="AG182" s="4"/>
    </row>
    <row r="183" spans="1:33" x14ac:dyDescent="0.25">
      <c r="A183" s="2">
        <v>178</v>
      </c>
      <c r="B183" s="2" t="s">
        <v>21</v>
      </c>
      <c r="C183" s="2" t="s">
        <v>157</v>
      </c>
      <c r="D183" s="2">
        <v>28120503401</v>
      </c>
      <c r="E183" s="3" t="s">
        <v>200</v>
      </c>
      <c r="F183" s="2">
        <v>4</v>
      </c>
      <c r="G183" s="2">
        <v>5</v>
      </c>
      <c r="H183" s="2">
        <v>6</v>
      </c>
      <c r="I183" s="2">
        <v>2</v>
      </c>
      <c r="J183" s="2">
        <v>8</v>
      </c>
      <c r="K183" s="2">
        <v>8</v>
      </c>
      <c r="L183" s="2">
        <v>7</v>
      </c>
      <c r="M183" s="2">
        <v>6</v>
      </c>
      <c r="N183" s="2">
        <v>6</v>
      </c>
      <c r="O183" s="2">
        <v>7</v>
      </c>
      <c r="P183" s="2">
        <v>14</v>
      </c>
      <c r="Q183" s="2">
        <v>4</v>
      </c>
      <c r="R183" s="2">
        <v>9</v>
      </c>
      <c r="S183" s="2">
        <v>9</v>
      </c>
      <c r="T183" s="2">
        <v>0</v>
      </c>
      <c r="U183" s="2">
        <v>16</v>
      </c>
      <c r="V183" s="2">
        <v>0</v>
      </c>
      <c r="W183" s="2">
        <v>0</v>
      </c>
      <c r="X183" s="2">
        <v>0</v>
      </c>
      <c r="Y183" s="2">
        <v>0</v>
      </c>
      <c r="Z183" s="2"/>
      <c r="AA183" s="2"/>
      <c r="AB183" s="2"/>
      <c r="AC183" s="2"/>
      <c r="AG183" s="4"/>
    </row>
    <row r="184" spans="1:33" x14ac:dyDescent="0.25">
      <c r="A184" s="2">
        <v>179</v>
      </c>
      <c r="B184" s="2" t="s">
        <v>21</v>
      </c>
      <c r="C184" s="2" t="s">
        <v>157</v>
      </c>
      <c r="D184" s="2">
        <v>28120500703</v>
      </c>
      <c r="E184" s="3" t="s">
        <v>201</v>
      </c>
      <c r="F184" s="2">
        <v>6</v>
      </c>
      <c r="G184" s="2">
        <v>1</v>
      </c>
      <c r="H184" s="2">
        <v>10</v>
      </c>
      <c r="I184" s="2">
        <v>4</v>
      </c>
      <c r="J184" s="2">
        <v>6</v>
      </c>
      <c r="K184" s="2">
        <v>6</v>
      </c>
      <c r="L184" s="2">
        <v>10</v>
      </c>
      <c r="M184" s="2">
        <v>6</v>
      </c>
      <c r="N184" s="2">
        <v>5</v>
      </c>
      <c r="O184" s="2">
        <v>6</v>
      </c>
      <c r="P184" s="2">
        <v>9</v>
      </c>
      <c r="Q184" s="2">
        <v>6</v>
      </c>
      <c r="R184" s="2">
        <v>9</v>
      </c>
      <c r="S184" s="2">
        <v>2</v>
      </c>
      <c r="T184" s="2">
        <v>3</v>
      </c>
      <c r="U184" s="2">
        <v>9</v>
      </c>
      <c r="V184" s="2">
        <v>0</v>
      </c>
      <c r="W184" s="2">
        <v>0</v>
      </c>
      <c r="X184" s="2">
        <v>0</v>
      </c>
      <c r="Y184" s="2">
        <v>0</v>
      </c>
      <c r="Z184" s="2"/>
      <c r="AA184" s="2"/>
      <c r="AB184" s="2"/>
      <c r="AC184" s="2"/>
      <c r="AG184" s="4"/>
    </row>
    <row r="185" spans="1:33" x14ac:dyDescent="0.25">
      <c r="A185" s="2">
        <v>180</v>
      </c>
      <c r="B185" s="2" t="s">
        <v>21</v>
      </c>
      <c r="C185" s="2" t="s">
        <v>157</v>
      </c>
      <c r="D185" s="2">
        <v>28120501402</v>
      </c>
      <c r="E185" s="3" t="s">
        <v>202</v>
      </c>
      <c r="F185" s="2">
        <v>2</v>
      </c>
      <c r="G185" s="2">
        <v>0</v>
      </c>
      <c r="H185" s="2">
        <v>0</v>
      </c>
      <c r="I185" s="2">
        <v>3</v>
      </c>
      <c r="J185" s="2">
        <v>6</v>
      </c>
      <c r="K185" s="2">
        <v>1</v>
      </c>
      <c r="L185" s="2">
        <v>3</v>
      </c>
      <c r="M185" s="2">
        <v>3</v>
      </c>
      <c r="N185" s="2">
        <v>2</v>
      </c>
      <c r="O185" s="2">
        <v>1</v>
      </c>
      <c r="P185" s="2">
        <v>2</v>
      </c>
      <c r="Q185" s="2">
        <v>4</v>
      </c>
      <c r="R185" s="2">
        <v>5</v>
      </c>
      <c r="S185" s="2">
        <v>0</v>
      </c>
      <c r="T185" s="2">
        <v>4</v>
      </c>
      <c r="U185" s="2">
        <v>2</v>
      </c>
      <c r="V185" s="2">
        <v>0</v>
      </c>
      <c r="W185" s="2">
        <v>0</v>
      </c>
      <c r="X185" s="2">
        <v>0</v>
      </c>
      <c r="Y185" s="2">
        <v>0</v>
      </c>
      <c r="Z185" s="2"/>
      <c r="AA185" s="2"/>
      <c r="AB185" s="2"/>
      <c r="AC185" s="2"/>
      <c r="AG185" s="4"/>
    </row>
    <row r="186" spans="1:33" x14ac:dyDescent="0.25">
      <c r="A186" s="2">
        <v>181</v>
      </c>
      <c r="B186" s="2" t="s">
        <v>21</v>
      </c>
      <c r="C186" s="2" t="s">
        <v>157</v>
      </c>
      <c r="D186" s="2">
        <v>28120502402</v>
      </c>
      <c r="E186" s="3" t="s">
        <v>203</v>
      </c>
      <c r="F186" s="2">
        <v>11</v>
      </c>
      <c r="G186" s="2">
        <v>5</v>
      </c>
      <c r="H186" s="2">
        <v>4</v>
      </c>
      <c r="I186" s="2">
        <v>6</v>
      </c>
      <c r="J186" s="2">
        <v>10</v>
      </c>
      <c r="K186" s="2">
        <v>14</v>
      </c>
      <c r="L186" s="2">
        <v>10</v>
      </c>
      <c r="M186" s="2">
        <v>9</v>
      </c>
      <c r="N186" s="2">
        <v>6</v>
      </c>
      <c r="O186" s="2">
        <v>13</v>
      </c>
      <c r="P186" s="2">
        <v>9</v>
      </c>
      <c r="Q186" s="2">
        <v>5</v>
      </c>
      <c r="R186" s="2">
        <v>8</v>
      </c>
      <c r="S186" s="2">
        <v>10</v>
      </c>
      <c r="T186" s="2">
        <v>8</v>
      </c>
      <c r="U186" s="2">
        <v>9</v>
      </c>
      <c r="V186" s="2">
        <v>0</v>
      </c>
      <c r="W186" s="2">
        <v>0</v>
      </c>
      <c r="X186" s="2">
        <v>0</v>
      </c>
      <c r="Y186" s="2">
        <v>0</v>
      </c>
      <c r="Z186" s="2"/>
      <c r="AA186" s="2"/>
      <c r="AB186" s="2"/>
      <c r="AC186" s="2"/>
      <c r="AG186" s="4"/>
    </row>
    <row r="187" spans="1:33" x14ac:dyDescent="0.25">
      <c r="A187" s="2">
        <v>182</v>
      </c>
      <c r="B187" s="2" t="s">
        <v>21</v>
      </c>
      <c r="C187" s="2" t="s">
        <v>157</v>
      </c>
      <c r="D187" s="2">
        <v>28120501902</v>
      </c>
      <c r="E187" s="3" t="s">
        <v>204</v>
      </c>
      <c r="F187" s="2">
        <v>7</v>
      </c>
      <c r="G187" s="2">
        <v>2</v>
      </c>
      <c r="H187" s="2">
        <v>3</v>
      </c>
      <c r="I187" s="2">
        <v>2</v>
      </c>
      <c r="J187" s="2">
        <v>1</v>
      </c>
      <c r="K187" s="2">
        <v>4</v>
      </c>
      <c r="L187" s="2">
        <v>7</v>
      </c>
      <c r="M187" s="2">
        <v>5</v>
      </c>
      <c r="N187" s="2">
        <v>8</v>
      </c>
      <c r="O187" s="2">
        <v>5</v>
      </c>
      <c r="P187" s="2">
        <v>2</v>
      </c>
      <c r="Q187" s="2">
        <v>6</v>
      </c>
      <c r="R187" s="2">
        <v>4</v>
      </c>
      <c r="S187" s="2">
        <v>2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/>
      <c r="AA187" s="2"/>
      <c r="AB187" s="2"/>
      <c r="AC187" s="2"/>
      <c r="AG187" s="4"/>
    </row>
    <row r="188" spans="1:33" x14ac:dyDescent="0.25">
      <c r="A188" s="2">
        <v>183</v>
      </c>
      <c r="B188" s="2" t="s">
        <v>21</v>
      </c>
      <c r="C188" s="2" t="s">
        <v>157</v>
      </c>
      <c r="D188" s="2">
        <v>28120502201</v>
      </c>
      <c r="E188" s="3" t="s">
        <v>205</v>
      </c>
      <c r="F188" s="2">
        <v>4</v>
      </c>
      <c r="G188" s="2">
        <v>4</v>
      </c>
      <c r="H188" s="2">
        <v>7</v>
      </c>
      <c r="I188" s="2">
        <v>2</v>
      </c>
      <c r="J188" s="2">
        <v>10</v>
      </c>
      <c r="K188" s="2">
        <v>3</v>
      </c>
      <c r="L188" s="2">
        <v>2</v>
      </c>
      <c r="M188" s="2">
        <v>14</v>
      </c>
      <c r="N188" s="2">
        <v>6</v>
      </c>
      <c r="O188" s="2">
        <v>9</v>
      </c>
      <c r="P188" s="2">
        <v>11</v>
      </c>
      <c r="Q188" s="2">
        <v>10</v>
      </c>
      <c r="R188" s="2">
        <v>5</v>
      </c>
      <c r="S188" s="2">
        <v>6</v>
      </c>
      <c r="T188" s="2">
        <v>4</v>
      </c>
      <c r="U188" s="2">
        <v>9</v>
      </c>
      <c r="V188" s="2">
        <v>0</v>
      </c>
      <c r="W188" s="2">
        <v>0</v>
      </c>
      <c r="X188" s="2">
        <v>0</v>
      </c>
      <c r="Y188" s="2">
        <v>0</v>
      </c>
      <c r="Z188" s="2"/>
      <c r="AA188" s="2"/>
      <c r="AB188" s="2"/>
      <c r="AC188" s="2"/>
      <c r="AG188" s="4"/>
    </row>
    <row r="189" spans="1:33" x14ac:dyDescent="0.25">
      <c r="A189" s="2">
        <v>184</v>
      </c>
      <c r="B189" s="2" t="s">
        <v>21</v>
      </c>
      <c r="C189" s="2" t="s">
        <v>157</v>
      </c>
      <c r="D189" s="2">
        <v>28120501706</v>
      </c>
      <c r="E189" s="3" t="s">
        <v>206</v>
      </c>
      <c r="F189" s="2">
        <v>6</v>
      </c>
      <c r="G189" s="2">
        <v>5</v>
      </c>
      <c r="H189" s="2">
        <v>7</v>
      </c>
      <c r="I189" s="2">
        <v>3</v>
      </c>
      <c r="J189" s="2">
        <v>9</v>
      </c>
      <c r="K189" s="2">
        <v>3</v>
      </c>
      <c r="L189" s="2">
        <v>6</v>
      </c>
      <c r="M189" s="2">
        <v>2</v>
      </c>
      <c r="N189" s="2">
        <v>6</v>
      </c>
      <c r="O189" s="2">
        <v>2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/>
      <c r="AA189" s="2"/>
      <c r="AB189" s="2"/>
      <c r="AC189" s="2"/>
      <c r="AG189" s="4"/>
    </row>
    <row r="190" spans="1:33" x14ac:dyDescent="0.25">
      <c r="A190" s="2">
        <v>185</v>
      </c>
      <c r="B190" s="2" t="s">
        <v>21</v>
      </c>
      <c r="C190" s="2" t="s">
        <v>157</v>
      </c>
      <c r="D190" s="2">
        <v>28120500803</v>
      </c>
      <c r="E190" s="3" t="s">
        <v>207</v>
      </c>
      <c r="F190" s="2">
        <v>9</v>
      </c>
      <c r="G190" s="2">
        <v>12</v>
      </c>
      <c r="H190" s="2">
        <v>12</v>
      </c>
      <c r="I190" s="2">
        <v>13</v>
      </c>
      <c r="J190" s="2">
        <v>16</v>
      </c>
      <c r="K190" s="2">
        <v>14</v>
      </c>
      <c r="L190" s="2">
        <v>8</v>
      </c>
      <c r="M190" s="2">
        <v>10</v>
      </c>
      <c r="N190" s="2">
        <v>12</v>
      </c>
      <c r="O190" s="2">
        <v>5</v>
      </c>
      <c r="P190" s="2">
        <v>2</v>
      </c>
      <c r="Q190" s="2">
        <v>7</v>
      </c>
      <c r="R190" s="2">
        <v>0</v>
      </c>
      <c r="S190" s="2">
        <v>2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/>
      <c r="AA190" s="2"/>
      <c r="AB190" s="2"/>
      <c r="AC190" s="2"/>
      <c r="AG190" s="4"/>
    </row>
    <row r="191" spans="1:33" x14ac:dyDescent="0.25">
      <c r="A191" s="2">
        <v>186</v>
      </c>
      <c r="B191" s="2" t="s">
        <v>21</v>
      </c>
      <c r="C191" s="2" t="s">
        <v>157</v>
      </c>
      <c r="D191" s="2">
        <v>28120502803</v>
      </c>
      <c r="E191" s="3" t="s">
        <v>208</v>
      </c>
      <c r="F191" s="2">
        <v>6</v>
      </c>
      <c r="G191" s="2">
        <v>7</v>
      </c>
      <c r="H191" s="2">
        <v>9</v>
      </c>
      <c r="I191" s="2">
        <v>2</v>
      </c>
      <c r="J191" s="2">
        <v>14</v>
      </c>
      <c r="K191" s="2">
        <v>3</v>
      </c>
      <c r="L191" s="2">
        <v>11</v>
      </c>
      <c r="M191" s="2">
        <v>13</v>
      </c>
      <c r="N191" s="2">
        <v>10</v>
      </c>
      <c r="O191" s="2">
        <v>4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/>
      <c r="AA191" s="2"/>
      <c r="AB191" s="2"/>
      <c r="AC191" s="2"/>
      <c r="AG191" s="4"/>
    </row>
    <row r="192" spans="1:33" x14ac:dyDescent="0.25">
      <c r="A192" s="2">
        <v>187</v>
      </c>
      <c r="B192" s="2" t="s">
        <v>21</v>
      </c>
      <c r="C192" s="2" t="s">
        <v>157</v>
      </c>
      <c r="D192" s="2">
        <v>28120502806</v>
      </c>
      <c r="E192" s="3" t="s">
        <v>209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7</v>
      </c>
      <c r="Q192" s="2">
        <v>7</v>
      </c>
      <c r="R192" s="2">
        <v>12</v>
      </c>
      <c r="S192" s="2">
        <v>8</v>
      </c>
      <c r="T192" s="2">
        <v>7</v>
      </c>
      <c r="U192" s="2">
        <v>2</v>
      </c>
      <c r="V192" s="2">
        <v>5</v>
      </c>
      <c r="W192" s="2">
        <v>4</v>
      </c>
      <c r="X192" s="2">
        <v>5</v>
      </c>
      <c r="Y192" s="2">
        <v>6</v>
      </c>
      <c r="Z192" s="2"/>
      <c r="AA192" s="2"/>
      <c r="AB192" s="2"/>
      <c r="AC192" s="2"/>
      <c r="AG192" s="4"/>
    </row>
    <row r="193" spans="1:33" x14ac:dyDescent="0.25">
      <c r="A193" s="2">
        <v>188</v>
      </c>
      <c r="B193" s="2" t="s">
        <v>21</v>
      </c>
      <c r="C193" s="2" t="s">
        <v>157</v>
      </c>
      <c r="D193" s="2">
        <v>28120502804</v>
      </c>
      <c r="E193" s="3" t="s">
        <v>210</v>
      </c>
      <c r="F193" s="2">
        <v>0</v>
      </c>
      <c r="G193" s="2">
        <v>0</v>
      </c>
      <c r="H193" s="2">
        <v>0</v>
      </c>
      <c r="I193" s="2">
        <v>0</v>
      </c>
      <c r="J193" s="2">
        <v>15</v>
      </c>
      <c r="K193" s="2">
        <v>10</v>
      </c>
      <c r="L193" s="2">
        <v>9</v>
      </c>
      <c r="M193" s="2">
        <v>12</v>
      </c>
      <c r="N193" s="2">
        <v>12</v>
      </c>
      <c r="O193" s="2">
        <v>12</v>
      </c>
      <c r="P193" s="2">
        <v>33</v>
      </c>
      <c r="Q193" s="2">
        <v>26</v>
      </c>
      <c r="R193" s="2">
        <v>30</v>
      </c>
      <c r="S193" s="2">
        <v>27</v>
      </c>
      <c r="T193" s="2">
        <v>43</v>
      </c>
      <c r="U193" s="2">
        <v>22</v>
      </c>
      <c r="V193" s="2">
        <v>45</v>
      </c>
      <c r="W193" s="2">
        <v>43</v>
      </c>
      <c r="X193" s="2">
        <v>36</v>
      </c>
      <c r="Y193" s="2">
        <v>37</v>
      </c>
      <c r="Z193" s="2"/>
      <c r="AA193" s="2"/>
      <c r="AB193" s="2"/>
      <c r="AC193" s="2"/>
      <c r="AG193" s="4"/>
    </row>
    <row r="194" spans="1:33" x14ac:dyDescent="0.25">
      <c r="A194" s="2">
        <v>189</v>
      </c>
      <c r="B194" s="2" t="s">
        <v>21</v>
      </c>
      <c r="C194" s="2" t="s">
        <v>157</v>
      </c>
      <c r="D194" s="2">
        <v>28120503202</v>
      </c>
      <c r="E194" s="3" t="s">
        <v>211</v>
      </c>
      <c r="F194" s="2">
        <v>0</v>
      </c>
      <c r="G194" s="2">
        <v>0</v>
      </c>
      <c r="H194" s="2">
        <v>0</v>
      </c>
      <c r="I194" s="2">
        <v>0</v>
      </c>
      <c r="J194" s="2">
        <v>11</v>
      </c>
      <c r="K194" s="2">
        <v>4</v>
      </c>
      <c r="L194" s="2">
        <v>6</v>
      </c>
      <c r="M194" s="2">
        <v>6</v>
      </c>
      <c r="N194" s="2">
        <v>1</v>
      </c>
      <c r="O194" s="2">
        <v>2</v>
      </c>
      <c r="P194" s="2">
        <v>4</v>
      </c>
      <c r="Q194" s="2">
        <v>5</v>
      </c>
      <c r="R194" s="2">
        <v>1</v>
      </c>
      <c r="S194" s="2">
        <v>7</v>
      </c>
      <c r="T194" s="2">
        <v>7</v>
      </c>
      <c r="U194" s="2">
        <v>6</v>
      </c>
      <c r="V194" s="2">
        <v>7</v>
      </c>
      <c r="W194" s="2">
        <v>12</v>
      </c>
      <c r="X194" s="2">
        <v>14</v>
      </c>
      <c r="Y194" s="2">
        <v>16</v>
      </c>
      <c r="Z194" s="2"/>
      <c r="AA194" s="2"/>
      <c r="AB194" s="2"/>
      <c r="AC194" s="2"/>
      <c r="AG194" s="4"/>
    </row>
    <row r="195" spans="1:33" x14ac:dyDescent="0.25">
      <c r="A195" s="2">
        <v>190</v>
      </c>
      <c r="B195" s="2" t="s">
        <v>21</v>
      </c>
      <c r="C195" s="2" t="s">
        <v>157</v>
      </c>
      <c r="D195" s="2">
        <v>28120500104</v>
      </c>
      <c r="E195" s="3" t="s">
        <v>212</v>
      </c>
      <c r="F195" s="2">
        <v>0</v>
      </c>
      <c r="G195" s="2">
        <v>0</v>
      </c>
      <c r="H195" s="2">
        <v>0</v>
      </c>
      <c r="I195" s="2">
        <v>0</v>
      </c>
      <c r="J195" s="2">
        <v>5</v>
      </c>
      <c r="K195" s="2">
        <v>3</v>
      </c>
      <c r="L195" s="2">
        <v>3</v>
      </c>
      <c r="M195" s="2">
        <v>7</v>
      </c>
      <c r="N195" s="2">
        <v>7</v>
      </c>
      <c r="O195" s="2">
        <v>0</v>
      </c>
      <c r="P195" s="2">
        <v>9</v>
      </c>
      <c r="Q195" s="2">
        <v>10</v>
      </c>
      <c r="R195" s="2">
        <v>9</v>
      </c>
      <c r="S195" s="2">
        <v>7</v>
      </c>
      <c r="T195" s="2">
        <v>13</v>
      </c>
      <c r="U195" s="2">
        <v>7</v>
      </c>
      <c r="V195" s="2">
        <v>11</v>
      </c>
      <c r="W195" s="2">
        <v>19</v>
      </c>
      <c r="X195" s="2">
        <v>19</v>
      </c>
      <c r="Y195" s="2">
        <v>10</v>
      </c>
      <c r="Z195" s="2"/>
      <c r="AA195" s="2"/>
      <c r="AB195" s="2"/>
      <c r="AC195" s="2"/>
      <c r="AG195" s="4"/>
    </row>
    <row r="196" spans="1:33" x14ac:dyDescent="0.25">
      <c r="A196" s="2">
        <v>191</v>
      </c>
      <c r="B196" s="2" t="s">
        <v>21</v>
      </c>
      <c r="C196" s="2" t="s">
        <v>157</v>
      </c>
      <c r="D196" s="2">
        <v>28120501602</v>
      </c>
      <c r="E196" s="3" t="s">
        <v>213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19</v>
      </c>
      <c r="Q196" s="2">
        <v>20</v>
      </c>
      <c r="R196" s="2">
        <v>16</v>
      </c>
      <c r="S196" s="2">
        <v>19</v>
      </c>
      <c r="T196" s="2">
        <v>15</v>
      </c>
      <c r="U196" s="2">
        <v>23</v>
      </c>
      <c r="V196" s="2">
        <v>23</v>
      </c>
      <c r="W196" s="2">
        <v>26</v>
      </c>
      <c r="X196" s="2">
        <v>29</v>
      </c>
      <c r="Y196" s="2">
        <v>24</v>
      </c>
      <c r="Z196" s="2"/>
      <c r="AA196" s="2"/>
      <c r="AB196" s="2"/>
      <c r="AC196" s="2"/>
      <c r="AG196" s="4"/>
    </row>
    <row r="197" spans="1:33" x14ac:dyDescent="0.25">
      <c r="A197" s="2">
        <v>192</v>
      </c>
      <c r="B197" s="2" t="s">
        <v>21</v>
      </c>
      <c r="C197" s="2" t="s">
        <v>157</v>
      </c>
      <c r="D197" s="2">
        <v>28120503303</v>
      </c>
      <c r="E197" s="3" t="s">
        <v>214</v>
      </c>
      <c r="F197" s="2">
        <v>0</v>
      </c>
      <c r="G197" s="2">
        <v>0</v>
      </c>
      <c r="H197" s="2">
        <v>0</v>
      </c>
      <c r="I197" s="2">
        <v>0</v>
      </c>
      <c r="J197" s="2">
        <v>14</v>
      </c>
      <c r="K197" s="2">
        <v>9</v>
      </c>
      <c r="L197" s="2">
        <v>21</v>
      </c>
      <c r="M197" s="2">
        <v>10</v>
      </c>
      <c r="N197" s="2">
        <v>9</v>
      </c>
      <c r="O197" s="2">
        <v>12</v>
      </c>
      <c r="P197" s="2">
        <v>12</v>
      </c>
      <c r="Q197" s="2">
        <v>16</v>
      </c>
      <c r="R197" s="2">
        <v>5</v>
      </c>
      <c r="S197" s="2">
        <v>7</v>
      </c>
      <c r="T197" s="2">
        <v>8</v>
      </c>
      <c r="U197" s="2">
        <v>9</v>
      </c>
      <c r="V197" s="2">
        <v>13</v>
      </c>
      <c r="W197" s="2">
        <v>8</v>
      </c>
      <c r="X197" s="2">
        <v>7</v>
      </c>
      <c r="Y197" s="2">
        <v>11</v>
      </c>
      <c r="Z197" s="2"/>
      <c r="AA197" s="2"/>
      <c r="AB197" s="2"/>
      <c r="AC197" s="2"/>
      <c r="AG197" s="4"/>
    </row>
    <row r="198" spans="1:33" x14ac:dyDescent="0.25">
      <c r="A198" s="2">
        <v>193</v>
      </c>
      <c r="B198" s="2" t="s">
        <v>21</v>
      </c>
      <c r="C198" s="2" t="s">
        <v>157</v>
      </c>
      <c r="D198" s="2">
        <v>28120501707</v>
      </c>
      <c r="E198" s="3" t="s">
        <v>215</v>
      </c>
      <c r="F198" s="2">
        <v>0</v>
      </c>
      <c r="G198" s="2">
        <v>0</v>
      </c>
      <c r="H198" s="2">
        <v>0</v>
      </c>
      <c r="I198" s="2">
        <v>0</v>
      </c>
      <c r="J198" s="2">
        <v>3</v>
      </c>
      <c r="K198" s="2">
        <v>4</v>
      </c>
      <c r="L198" s="2">
        <v>1</v>
      </c>
      <c r="M198" s="2">
        <v>5</v>
      </c>
      <c r="N198" s="2">
        <v>5</v>
      </c>
      <c r="O198" s="2">
        <v>5</v>
      </c>
      <c r="P198" s="2">
        <v>38</v>
      </c>
      <c r="Q198" s="2">
        <v>12</v>
      </c>
      <c r="R198" s="2">
        <v>33</v>
      </c>
      <c r="S198" s="2">
        <v>16</v>
      </c>
      <c r="T198" s="2">
        <v>38</v>
      </c>
      <c r="U198" s="2">
        <v>21</v>
      </c>
      <c r="V198" s="2">
        <v>33</v>
      </c>
      <c r="W198" s="2">
        <v>12</v>
      </c>
      <c r="X198" s="2">
        <v>37</v>
      </c>
      <c r="Y198" s="2">
        <v>19</v>
      </c>
      <c r="Z198" s="2"/>
      <c r="AA198" s="2"/>
      <c r="AB198" s="2"/>
      <c r="AC198" s="2"/>
      <c r="AG198" s="4"/>
    </row>
    <row r="199" spans="1:33" x14ac:dyDescent="0.25">
      <c r="A199" s="2">
        <v>194</v>
      </c>
      <c r="B199" s="2" t="s">
        <v>21</v>
      </c>
      <c r="C199" s="2" t="s">
        <v>157</v>
      </c>
      <c r="D199" s="2">
        <v>28120500403</v>
      </c>
      <c r="E199" s="3" t="s">
        <v>216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14</v>
      </c>
      <c r="Q199" s="2">
        <v>9</v>
      </c>
      <c r="R199" s="2">
        <v>11</v>
      </c>
      <c r="S199" s="2">
        <v>8</v>
      </c>
      <c r="T199" s="2">
        <v>23</v>
      </c>
      <c r="U199" s="2">
        <v>17</v>
      </c>
      <c r="V199" s="2">
        <v>21</v>
      </c>
      <c r="W199" s="2">
        <v>23</v>
      </c>
      <c r="X199" s="2">
        <v>27</v>
      </c>
      <c r="Y199" s="2">
        <v>21</v>
      </c>
      <c r="Z199" s="2"/>
      <c r="AA199" s="2"/>
      <c r="AB199" s="2"/>
      <c r="AC199" s="2"/>
      <c r="AG199" s="4"/>
    </row>
    <row r="200" spans="1:33" x14ac:dyDescent="0.25">
      <c r="A200" s="2">
        <v>195</v>
      </c>
      <c r="B200" s="2" t="s">
        <v>21</v>
      </c>
      <c r="C200" s="2" t="s">
        <v>157</v>
      </c>
      <c r="D200" s="2">
        <v>28120500802</v>
      </c>
      <c r="E200" s="3" t="s">
        <v>217</v>
      </c>
      <c r="F200" s="2">
        <v>0</v>
      </c>
      <c r="G200" s="2">
        <v>0</v>
      </c>
      <c r="H200" s="2">
        <v>0</v>
      </c>
      <c r="I200" s="2">
        <v>0</v>
      </c>
      <c r="J200" s="2">
        <v>10</v>
      </c>
      <c r="K200" s="2">
        <v>8</v>
      </c>
      <c r="L200" s="2">
        <v>14</v>
      </c>
      <c r="M200" s="2">
        <v>17</v>
      </c>
      <c r="N200" s="2">
        <v>12</v>
      </c>
      <c r="O200" s="2">
        <v>13</v>
      </c>
      <c r="P200" s="2">
        <v>17</v>
      </c>
      <c r="Q200" s="2">
        <v>8</v>
      </c>
      <c r="R200" s="2">
        <v>12</v>
      </c>
      <c r="S200" s="2">
        <v>10</v>
      </c>
      <c r="T200" s="2">
        <v>16</v>
      </c>
      <c r="U200" s="2">
        <v>19</v>
      </c>
      <c r="V200" s="2">
        <v>20</v>
      </c>
      <c r="W200" s="2">
        <v>24</v>
      </c>
      <c r="X200" s="2">
        <v>31</v>
      </c>
      <c r="Y200" s="2">
        <v>28</v>
      </c>
      <c r="Z200" s="2"/>
      <c r="AA200" s="2"/>
      <c r="AB200" s="2"/>
      <c r="AC200" s="2"/>
      <c r="AG200" s="4"/>
    </row>
    <row r="201" spans="1:33" x14ac:dyDescent="0.25">
      <c r="A201" s="2">
        <v>196</v>
      </c>
      <c r="B201" s="2" t="s">
        <v>21</v>
      </c>
      <c r="C201" s="2" t="s">
        <v>218</v>
      </c>
      <c r="D201" s="2">
        <v>28120207603</v>
      </c>
      <c r="E201" s="3" t="s">
        <v>219</v>
      </c>
      <c r="F201" s="2">
        <v>5</v>
      </c>
      <c r="G201" s="2">
        <v>5</v>
      </c>
      <c r="H201" s="2">
        <v>3</v>
      </c>
      <c r="I201" s="2">
        <v>5</v>
      </c>
      <c r="J201" s="2">
        <v>1</v>
      </c>
      <c r="K201" s="2">
        <v>5</v>
      </c>
      <c r="L201" s="2">
        <v>7</v>
      </c>
      <c r="M201" s="2">
        <v>1</v>
      </c>
      <c r="N201" s="2">
        <v>2</v>
      </c>
      <c r="O201" s="2">
        <v>10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/>
      <c r="AA201" s="2"/>
      <c r="AB201" s="2"/>
      <c r="AC201" s="2"/>
      <c r="AG201" s="4"/>
    </row>
    <row r="202" spans="1:33" x14ac:dyDescent="0.25">
      <c r="A202" s="2">
        <v>197</v>
      </c>
      <c r="B202" s="2" t="s">
        <v>21</v>
      </c>
      <c r="C202" s="2" t="s">
        <v>218</v>
      </c>
      <c r="D202" s="2">
        <v>28120203401</v>
      </c>
      <c r="E202" s="3" t="s">
        <v>220</v>
      </c>
      <c r="F202" s="2">
        <v>4</v>
      </c>
      <c r="G202" s="2">
        <v>4</v>
      </c>
      <c r="H202" s="2">
        <v>3</v>
      </c>
      <c r="I202" s="2">
        <v>4</v>
      </c>
      <c r="J202" s="2">
        <v>2</v>
      </c>
      <c r="K202" s="2">
        <v>3</v>
      </c>
      <c r="L202" s="2">
        <v>3</v>
      </c>
      <c r="M202" s="2">
        <v>6</v>
      </c>
      <c r="N202" s="2">
        <v>4</v>
      </c>
      <c r="O202" s="2">
        <v>3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/>
      <c r="AA202" s="2"/>
      <c r="AB202" s="2"/>
      <c r="AC202" s="2"/>
      <c r="AG202" s="4"/>
    </row>
    <row r="203" spans="1:33" x14ac:dyDescent="0.25">
      <c r="A203" s="2">
        <v>198</v>
      </c>
      <c r="B203" s="2" t="s">
        <v>21</v>
      </c>
      <c r="C203" s="2" t="s">
        <v>218</v>
      </c>
      <c r="D203" s="2">
        <v>28120210201</v>
      </c>
      <c r="E203" s="3" t="s">
        <v>221</v>
      </c>
      <c r="F203" s="2">
        <v>4</v>
      </c>
      <c r="G203" s="2">
        <v>1</v>
      </c>
      <c r="H203" s="2">
        <v>2</v>
      </c>
      <c r="I203" s="2">
        <v>1</v>
      </c>
      <c r="J203" s="2">
        <v>1</v>
      </c>
      <c r="K203" s="2">
        <v>1</v>
      </c>
      <c r="L203" s="2">
        <v>1</v>
      </c>
      <c r="M203" s="2">
        <v>3</v>
      </c>
      <c r="N203" s="2">
        <v>0</v>
      </c>
      <c r="O203" s="2">
        <v>1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/>
      <c r="AA203" s="2"/>
      <c r="AB203" s="2"/>
      <c r="AC203" s="2"/>
      <c r="AG203" s="4"/>
    </row>
    <row r="204" spans="1:33" x14ac:dyDescent="0.25">
      <c r="A204" s="2">
        <v>199</v>
      </c>
      <c r="B204" s="2" t="s">
        <v>21</v>
      </c>
      <c r="C204" s="2" t="s">
        <v>218</v>
      </c>
      <c r="D204" s="2">
        <v>28120202001</v>
      </c>
      <c r="E204" s="3" t="s">
        <v>222</v>
      </c>
      <c r="F204" s="2">
        <v>2</v>
      </c>
      <c r="G204" s="2">
        <v>3</v>
      </c>
      <c r="H204" s="2">
        <v>1</v>
      </c>
      <c r="I204" s="2">
        <v>3</v>
      </c>
      <c r="J204" s="2">
        <v>3</v>
      </c>
      <c r="K204" s="2">
        <v>5</v>
      </c>
      <c r="L204" s="2">
        <v>5</v>
      </c>
      <c r="M204" s="2">
        <v>1</v>
      </c>
      <c r="N204" s="2">
        <v>1</v>
      </c>
      <c r="O204" s="2">
        <v>1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/>
      <c r="AA204" s="2"/>
      <c r="AB204" s="2"/>
      <c r="AC204" s="2"/>
      <c r="AG204" s="4"/>
    </row>
    <row r="205" spans="1:33" x14ac:dyDescent="0.25">
      <c r="A205" s="2">
        <v>200</v>
      </c>
      <c r="B205" s="2" t="s">
        <v>21</v>
      </c>
      <c r="C205" s="2" t="s">
        <v>218</v>
      </c>
      <c r="D205" s="2">
        <v>28120204101</v>
      </c>
      <c r="E205" s="3" t="s">
        <v>223</v>
      </c>
      <c r="F205" s="2">
        <v>3</v>
      </c>
      <c r="G205" s="2">
        <v>1</v>
      </c>
      <c r="H205" s="2">
        <v>4</v>
      </c>
      <c r="I205" s="2">
        <v>3</v>
      </c>
      <c r="J205" s="2">
        <v>3</v>
      </c>
      <c r="K205" s="2">
        <v>3</v>
      </c>
      <c r="L205" s="2">
        <v>3</v>
      </c>
      <c r="M205" s="2">
        <v>1</v>
      </c>
      <c r="N205" s="2">
        <v>1</v>
      </c>
      <c r="O205" s="2">
        <v>1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/>
      <c r="AA205" s="2"/>
      <c r="AB205" s="2"/>
      <c r="AC205" s="2"/>
      <c r="AG205" s="4"/>
    </row>
    <row r="206" spans="1:33" x14ac:dyDescent="0.25">
      <c r="A206" s="2">
        <v>201</v>
      </c>
      <c r="B206" s="2" t="s">
        <v>21</v>
      </c>
      <c r="C206" s="2" t="s">
        <v>218</v>
      </c>
      <c r="D206" s="2">
        <v>28120202801</v>
      </c>
      <c r="E206" s="3" t="s">
        <v>224</v>
      </c>
      <c r="F206" s="2">
        <v>6</v>
      </c>
      <c r="G206" s="2">
        <v>6</v>
      </c>
      <c r="H206" s="2">
        <v>2</v>
      </c>
      <c r="I206" s="2">
        <v>6</v>
      </c>
      <c r="J206" s="2">
        <v>5</v>
      </c>
      <c r="K206" s="2">
        <v>7</v>
      </c>
      <c r="L206" s="2">
        <v>5</v>
      </c>
      <c r="M206" s="2">
        <v>6</v>
      </c>
      <c r="N206" s="2">
        <v>6</v>
      </c>
      <c r="O206" s="2">
        <v>4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/>
      <c r="AA206" s="2"/>
      <c r="AB206" s="2"/>
      <c r="AC206" s="2"/>
      <c r="AG206" s="4"/>
    </row>
    <row r="207" spans="1:33" ht="30" x14ac:dyDescent="0.25">
      <c r="A207" s="2">
        <v>202</v>
      </c>
      <c r="B207" s="2" t="s">
        <v>21</v>
      </c>
      <c r="C207" s="2" t="s">
        <v>218</v>
      </c>
      <c r="D207" s="2">
        <v>28120207003</v>
      </c>
      <c r="E207" s="3" t="s">
        <v>225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27</v>
      </c>
      <c r="Q207" s="2">
        <v>27</v>
      </c>
      <c r="R207" s="2">
        <v>31</v>
      </c>
      <c r="S207" s="2">
        <v>28</v>
      </c>
      <c r="T207" s="2">
        <v>27</v>
      </c>
      <c r="U207" s="2">
        <v>31</v>
      </c>
      <c r="V207" s="2">
        <v>29</v>
      </c>
      <c r="W207" s="2">
        <v>30</v>
      </c>
      <c r="X207" s="2">
        <v>0</v>
      </c>
      <c r="Y207" s="2">
        <v>0</v>
      </c>
      <c r="Z207" s="2"/>
      <c r="AA207" s="2"/>
      <c r="AB207" s="2"/>
      <c r="AC207" s="2"/>
      <c r="AG207" s="4"/>
    </row>
    <row r="208" spans="1:33" x14ac:dyDescent="0.25">
      <c r="A208" s="2">
        <v>203</v>
      </c>
      <c r="B208" s="2" t="s">
        <v>21</v>
      </c>
      <c r="C208" s="2" t="s">
        <v>218</v>
      </c>
      <c r="D208" s="2">
        <v>28120207506</v>
      </c>
      <c r="E208" s="3" t="s">
        <v>226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64</v>
      </c>
      <c r="O208" s="2">
        <v>3</v>
      </c>
      <c r="P208" s="2">
        <v>73</v>
      </c>
      <c r="Q208" s="2">
        <v>0</v>
      </c>
      <c r="R208" s="2">
        <v>74</v>
      </c>
      <c r="S208" s="2">
        <v>0</v>
      </c>
      <c r="T208" s="2">
        <v>73</v>
      </c>
      <c r="U208" s="2">
        <v>0</v>
      </c>
      <c r="V208" s="2">
        <v>78</v>
      </c>
      <c r="W208" s="2">
        <v>0</v>
      </c>
      <c r="X208" s="2">
        <v>80</v>
      </c>
      <c r="Y208" s="2">
        <v>0</v>
      </c>
      <c r="Z208" s="2"/>
      <c r="AA208" s="2"/>
      <c r="AB208" s="2"/>
      <c r="AC208" s="2"/>
      <c r="AG208" s="4"/>
    </row>
    <row r="209" spans="1:33" x14ac:dyDescent="0.25">
      <c r="A209" s="2">
        <v>204</v>
      </c>
      <c r="B209" s="2" t="s">
        <v>21</v>
      </c>
      <c r="C209" s="2" t="s">
        <v>218</v>
      </c>
      <c r="D209" s="2">
        <v>28120207507</v>
      </c>
      <c r="E209" s="3" t="s">
        <v>227</v>
      </c>
      <c r="F209" s="2">
        <v>0</v>
      </c>
      <c r="G209" s="2">
        <v>0</v>
      </c>
      <c r="H209" s="2">
        <v>0</v>
      </c>
      <c r="I209" s="2">
        <v>0</v>
      </c>
      <c r="J209" s="2">
        <v>2</v>
      </c>
      <c r="K209" s="2">
        <v>74</v>
      </c>
      <c r="L209" s="2">
        <v>0</v>
      </c>
      <c r="M209" s="2">
        <v>79</v>
      </c>
      <c r="N209" s="2">
        <v>0</v>
      </c>
      <c r="O209" s="2">
        <v>80</v>
      </c>
      <c r="P209" s="2">
        <v>0</v>
      </c>
      <c r="Q209" s="2">
        <v>79</v>
      </c>
      <c r="R209" s="2">
        <v>0</v>
      </c>
      <c r="S209" s="2">
        <v>80</v>
      </c>
      <c r="T209" s="2">
        <v>0</v>
      </c>
      <c r="U209" s="2">
        <v>80</v>
      </c>
      <c r="V209" s="2">
        <v>0</v>
      </c>
      <c r="W209" s="2">
        <v>78</v>
      </c>
      <c r="X209" s="2">
        <v>0</v>
      </c>
      <c r="Y209" s="2">
        <v>79</v>
      </c>
      <c r="Z209" s="2"/>
      <c r="AA209" s="2"/>
      <c r="AB209" s="2"/>
      <c r="AC209" s="2"/>
      <c r="AG209" s="4"/>
    </row>
    <row r="210" spans="1:33" x14ac:dyDescent="0.25">
      <c r="A210" s="2">
        <v>205</v>
      </c>
      <c r="B210" s="2" t="s">
        <v>21</v>
      </c>
      <c r="C210" s="2" t="s">
        <v>218</v>
      </c>
      <c r="D210" s="2">
        <v>28120211001</v>
      </c>
      <c r="E210" s="3" t="s">
        <v>228</v>
      </c>
      <c r="F210" s="2">
        <v>14</v>
      </c>
      <c r="G210" s="2">
        <v>7</v>
      </c>
      <c r="H210" s="2">
        <v>6</v>
      </c>
      <c r="I210" s="2">
        <v>6</v>
      </c>
      <c r="J210" s="2">
        <v>15</v>
      </c>
      <c r="K210" s="2">
        <v>14</v>
      </c>
      <c r="L210" s="2">
        <v>6</v>
      </c>
      <c r="M210" s="2">
        <v>5</v>
      </c>
      <c r="N210" s="2">
        <v>7</v>
      </c>
      <c r="O210" s="2">
        <v>9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/>
      <c r="AA210" s="2"/>
      <c r="AB210" s="2"/>
      <c r="AC210" s="2"/>
      <c r="AG210" s="4"/>
    </row>
    <row r="211" spans="1:33" x14ac:dyDescent="0.25">
      <c r="A211" s="2">
        <v>206</v>
      </c>
      <c r="B211" s="2" t="s">
        <v>21</v>
      </c>
      <c r="C211" s="2" t="s">
        <v>218</v>
      </c>
      <c r="D211" s="2">
        <v>28120205201</v>
      </c>
      <c r="E211" s="3" t="s">
        <v>229</v>
      </c>
      <c r="F211" s="2">
        <v>7</v>
      </c>
      <c r="G211" s="2">
        <v>5</v>
      </c>
      <c r="H211" s="2">
        <v>4</v>
      </c>
      <c r="I211" s="2">
        <v>5</v>
      </c>
      <c r="J211" s="2">
        <v>7</v>
      </c>
      <c r="K211" s="2">
        <v>5</v>
      </c>
      <c r="L211" s="2">
        <v>0</v>
      </c>
      <c r="M211" s="2">
        <v>2</v>
      </c>
      <c r="N211" s="2">
        <v>2</v>
      </c>
      <c r="O211" s="2">
        <v>3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/>
      <c r="AA211" s="2"/>
      <c r="AB211" s="2"/>
      <c r="AC211" s="2"/>
      <c r="AG211" s="4"/>
    </row>
    <row r="212" spans="1:33" x14ac:dyDescent="0.25">
      <c r="A212" s="2">
        <v>207</v>
      </c>
      <c r="B212" s="2" t="s">
        <v>21</v>
      </c>
      <c r="C212" s="2" t="s">
        <v>218</v>
      </c>
      <c r="D212" s="2">
        <v>28120212203</v>
      </c>
      <c r="E212" s="3" t="s">
        <v>230</v>
      </c>
      <c r="F212" s="2">
        <v>4</v>
      </c>
      <c r="G212" s="2">
        <v>2</v>
      </c>
      <c r="H212" s="2">
        <v>6</v>
      </c>
      <c r="I212" s="2">
        <v>3</v>
      </c>
      <c r="J212" s="2">
        <v>0</v>
      </c>
      <c r="K212" s="2">
        <v>4</v>
      </c>
      <c r="L212" s="2">
        <v>3</v>
      </c>
      <c r="M212" s="2">
        <v>3</v>
      </c>
      <c r="N212" s="2">
        <v>2</v>
      </c>
      <c r="O212" s="2">
        <v>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/>
      <c r="AA212" s="2"/>
      <c r="AB212" s="2"/>
      <c r="AC212" s="2"/>
      <c r="AG212" s="4"/>
    </row>
    <row r="213" spans="1:33" x14ac:dyDescent="0.25">
      <c r="A213" s="2">
        <v>208</v>
      </c>
      <c r="B213" s="2" t="s">
        <v>21</v>
      </c>
      <c r="C213" s="2" t="s">
        <v>218</v>
      </c>
      <c r="D213" s="2">
        <v>28120204601</v>
      </c>
      <c r="E213" s="3" t="s">
        <v>231</v>
      </c>
      <c r="F213" s="2">
        <v>6</v>
      </c>
      <c r="G213" s="2">
        <v>2</v>
      </c>
      <c r="H213" s="2">
        <v>0</v>
      </c>
      <c r="I213" s="2">
        <v>2</v>
      </c>
      <c r="J213" s="2">
        <v>4</v>
      </c>
      <c r="K213" s="2">
        <v>3</v>
      </c>
      <c r="L213" s="2">
        <v>6</v>
      </c>
      <c r="M213" s="2">
        <v>2</v>
      </c>
      <c r="N213" s="2">
        <v>3</v>
      </c>
      <c r="O213" s="2">
        <v>2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/>
      <c r="AA213" s="2"/>
      <c r="AB213" s="2"/>
      <c r="AC213" s="2"/>
      <c r="AG213" s="4"/>
    </row>
    <row r="214" spans="1:33" x14ac:dyDescent="0.25">
      <c r="A214" s="2">
        <v>209</v>
      </c>
      <c r="B214" s="2" t="s">
        <v>21</v>
      </c>
      <c r="C214" s="2" t="s">
        <v>218</v>
      </c>
      <c r="D214" s="2">
        <v>28120207505</v>
      </c>
      <c r="E214" s="3" t="s">
        <v>232</v>
      </c>
      <c r="F214" s="2">
        <v>4</v>
      </c>
      <c r="G214" s="2">
        <v>4</v>
      </c>
      <c r="H214" s="2">
        <v>13</v>
      </c>
      <c r="I214" s="2">
        <v>5</v>
      </c>
      <c r="J214" s="2">
        <v>11</v>
      </c>
      <c r="K214" s="2">
        <v>12</v>
      </c>
      <c r="L214" s="2">
        <v>6</v>
      </c>
      <c r="M214" s="2">
        <v>4</v>
      </c>
      <c r="N214" s="2">
        <v>7</v>
      </c>
      <c r="O214" s="2">
        <v>9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/>
      <c r="AA214" s="2"/>
      <c r="AB214" s="2"/>
      <c r="AC214" s="2"/>
      <c r="AG214" s="4"/>
    </row>
    <row r="215" spans="1:33" x14ac:dyDescent="0.25">
      <c r="A215" s="2">
        <v>210</v>
      </c>
      <c r="B215" s="2" t="s">
        <v>21</v>
      </c>
      <c r="C215" s="2" t="s">
        <v>218</v>
      </c>
      <c r="D215" s="2">
        <v>28120206101</v>
      </c>
      <c r="E215" s="3" t="s">
        <v>233</v>
      </c>
      <c r="F215" s="2">
        <v>1</v>
      </c>
      <c r="G215" s="2">
        <v>5</v>
      </c>
      <c r="H215" s="2">
        <v>2</v>
      </c>
      <c r="I215" s="2">
        <v>2</v>
      </c>
      <c r="J215" s="2">
        <v>1</v>
      </c>
      <c r="K215" s="2">
        <v>3</v>
      </c>
      <c r="L215" s="2">
        <v>5</v>
      </c>
      <c r="M215" s="2">
        <v>2</v>
      </c>
      <c r="N215" s="2">
        <v>1</v>
      </c>
      <c r="O215" s="2">
        <v>3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/>
      <c r="AA215" s="2"/>
      <c r="AB215" s="2"/>
      <c r="AC215" s="2"/>
      <c r="AG215" s="4"/>
    </row>
    <row r="216" spans="1:33" x14ac:dyDescent="0.25">
      <c r="A216" s="2">
        <v>211</v>
      </c>
      <c r="B216" s="2" t="s">
        <v>21</v>
      </c>
      <c r="C216" s="2" t="s">
        <v>218</v>
      </c>
      <c r="D216" s="2">
        <v>28120209501</v>
      </c>
      <c r="E216" s="3" t="s">
        <v>234</v>
      </c>
      <c r="F216" s="2">
        <v>5</v>
      </c>
      <c r="G216" s="2">
        <v>4</v>
      </c>
      <c r="H216" s="2">
        <v>1</v>
      </c>
      <c r="I216" s="2">
        <v>4</v>
      </c>
      <c r="J216" s="2">
        <v>3</v>
      </c>
      <c r="K216" s="2">
        <v>1</v>
      </c>
      <c r="L216" s="2">
        <v>2</v>
      </c>
      <c r="M216" s="2">
        <v>4</v>
      </c>
      <c r="N216" s="2">
        <v>2</v>
      </c>
      <c r="O216" s="2">
        <v>4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/>
      <c r="AA216" s="2"/>
      <c r="AB216" s="2"/>
      <c r="AC216" s="2"/>
      <c r="AG216" s="4"/>
    </row>
    <row r="217" spans="1:33" x14ac:dyDescent="0.25">
      <c r="A217" s="2">
        <v>212</v>
      </c>
      <c r="B217" s="2" t="s">
        <v>21</v>
      </c>
      <c r="C217" s="2" t="s">
        <v>218</v>
      </c>
      <c r="D217" s="2">
        <v>28120207602</v>
      </c>
      <c r="E217" s="3" t="s">
        <v>235</v>
      </c>
      <c r="F217" s="2">
        <v>10</v>
      </c>
      <c r="G217" s="2">
        <v>5</v>
      </c>
      <c r="H217" s="2">
        <v>4</v>
      </c>
      <c r="I217" s="2">
        <v>7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/>
      <c r="AA217" s="2"/>
      <c r="AB217" s="2"/>
      <c r="AC217" s="2"/>
      <c r="AG217" s="4"/>
    </row>
    <row r="218" spans="1:33" x14ac:dyDescent="0.25">
      <c r="A218" s="2">
        <v>213</v>
      </c>
      <c r="B218" s="2" t="s">
        <v>21</v>
      </c>
      <c r="C218" s="2" t="s">
        <v>218</v>
      </c>
      <c r="D218" s="2">
        <v>28120207002</v>
      </c>
      <c r="E218" s="3" t="s">
        <v>236</v>
      </c>
      <c r="F218" s="2">
        <v>2</v>
      </c>
      <c r="G218" s="2">
        <v>7</v>
      </c>
      <c r="H218" s="2">
        <v>3</v>
      </c>
      <c r="I218" s="2">
        <v>1</v>
      </c>
      <c r="J218" s="2">
        <v>5</v>
      </c>
      <c r="K218" s="2">
        <v>0</v>
      </c>
      <c r="L218" s="2">
        <v>8</v>
      </c>
      <c r="M218" s="2">
        <v>6</v>
      </c>
      <c r="N218" s="2">
        <v>3</v>
      </c>
      <c r="O218" s="2">
        <v>6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/>
      <c r="AA218" s="2"/>
      <c r="AB218" s="2"/>
      <c r="AC218" s="2"/>
      <c r="AG218" s="4"/>
    </row>
    <row r="219" spans="1:33" x14ac:dyDescent="0.25">
      <c r="A219" s="2">
        <v>214</v>
      </c>
      <c r="B219" s="2" t="s">
        <v>21</v>
      </c>
      <c r="C219" s="2" t="s">
        <v>218</v>
      </c>
      <c r="D219" s="2">
        <v>28120200701</v>
      </c>
      <c r="E219" s="3" t="s">
        <v>237</v>
      </c>
      <c r="F219" s="2">
        <v>3</v>
      </c>
      <c r="G219" s="2">
        <v>10</v>
      </c>
      <c r="H219" s="2">
        <v>2</v>
      </c>
      <c r="I219" s="2">
        <v>8</v>
      </c>
      <c r="J219" s="2">
        <v>7</v>
      </c>
      <c r="K219" s="2">
        <v>8</v>
      </c>
      <c r="L219" s="2">
        <v>4</v>
      </c>
      <c r="M219" s="2">
        <v>7</v>
      </c>
      <c r="N219" s="2">
        <v>2</v>
      </c>
      <c r="O219" s="2">
        <v>5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/>
      <c r="AA219" s="2"/>
      <c r="AB219" s="2"/>
      <c r="AC219" s="2"/>
      <c r="AG219" s="4"/>
    </row>
    <row r="220" spans="1:33" x14ac:dyDescent="0.25">
      <c r="A220" s="2">
        <v>215</v>
      </c>
      <c r="B220" s="2" t="s">
        <v>21</v>
      </c>
      <c r="C220" s="2" t="s">
        <v>218</v>
      </c>
      <c r="D220" s="2">
        <v>28120204801</v>
      </c>
      <c r="E220" s="3" t="s">
        <v>238</v>
      </c>
      <c r="F220" s="2">
        <v>1</v>
      </c>
      <c r="G220" s="2">
        <v>2</v>
      </c>
      <c r="H220" s="2">
        <v>3</v>
      </c>
      <c r="I220" s="2">
        <v>2</v>
      </c>
      <c r="J220" s="2">
        <v>0</v>
      </c>
      <c r="K220" s="2">
        <v>4</v>
      </c>
      <c r="L220" s="2">
        <v>5</v>
      </c>
      <c r="M220" s="2">
        <v>2</v>
      </c>
      <c r="N220" s="2">
        <v>3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/>
      <c r="AA220" s="2"/>
      <c r="AB220" s="2"/>
      <c r="AC220" s="2"/>
      <c r="AG220" s="4"/>
    </row>
    <row r="221" spans="1:33" x14ac:dyDescent="0.25">
      <c r="A221" s="2">
        <v>216</v>
      </c>
      <c r="B221" s="2" t="s">
        <v>21</v>
      </c>
      <c r="C221" s="2" t="s">
        <v>218</v>
      </c>
      <c r="D221" s="2">
        <v>28120201801</v>
      </c>
      <c r="E221" s="3" t="s">
        <v>239</v>
      </c>
      <c r="F221" s="2">
        <v>0</v>
      </c>
      <c r="G221" s="2">
        <v>2</v>
      </c>
      <c r="H221" s="2">
        <v>3</v>
      </c>
      <c r="I221" s="2">
        <v>5</v>
      </c>
      <c r="J221" s="2">
        <v>5</v>
      </c>
      <c r="K221" s="2">
        <v>5</v>
      </c>
      <c r="L221" s="2">
        <v>5</v>
      </c>
      <c r="M221" s="2">
        <v>4</v>
      </c>
      <c r="N221" s="2">
        <v>5</v>
      </c>
      <c r="O221" s="2">
        <v>4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/>
      <c r="AA221" s="2"/>
      <c r="AB221" s="2"/>
      <c r="AC221" s="2"/>
      <c r="AG221" s="4"/>
    </row>
    <row r="222" spans="1:33" x14ac:dyDescent="0.25">
      <c r="A222" s="2">
        <v>217</v>
      </c>
      <c r="B222" s="2" t="s">
        <v>21</v>
      </c>
      <c r="C222" s="2" t="s">
        <v>218</v>
      </c>
      <c r="D222" s="2">
        <v>28120203201</v>
      </c>
      <c r="E222" s="3" t="s">
        <v>240</v>
      </c>
      <c r="F222" s="2">
        <v>6</v>
      </c>
      <c r="G222" s="2">
        <v>1</v>
      </c>
      <c r="H222" s="2">
        <v>4</v>
      </c>
      <c r="I222" s="2">
        <v>3</v>
      </c>
      <c r="J222" s="2">
        <v>5</v>
      </c>
      <c r="K222" s="2">
        <v>3</v>
      </c>
      <c r="L222" s="2">
        <v>7</v>
      </c>
      <c r="M222" s="2">
        <v>3</v>
      </c>
      <c r="N222" s="2">
        <v>0</v>
      </c>
      <c r="O222" s="2">
        <v>4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/>
      <c r="AA222" s="2"/>
      <c r="AB222" s="2"/>
      <c r="AC222" s="2"/>
      <c r="AG222" s="4"/>
    </row>
    <row r="223" spans="1:33" x14ac:dyDescent="0.25">
      <c r="A223" s="2">
        <v>218</v>
      </c>
      <c r="B223" s="2" t="s">
        <v>21</v>
      </c>
      <c r="C223" s="2" t="s">
        <v>218</v>
      </c>
      <c r="D223" s="2">
        <v>28120206501</v>
      </c>
      <c r="E223" s="3" t="s">
        <v>241</v>
      </c>
      <c r="F223" s="2">
        <v>3</v>
      </c>
      <c r="G223" s="2">
        <v>2</v>
      </c>
      <c r="H223" s="2">
        <v>0</v>
      </c>
      <c r="I223" s="2">
        <v>0</v>
      </c>
      <c r="J223" s="2">
        <v>6</v>
      </c>
      <c r="K223" s="2">
        <v>3</v>
      </c>
      <c r="L223" s="2">
        <v>3</v>
      </c>
      <c r="M223" s="2">
        <v>2</v>
      </c>
      <c r="N223" s="2">
        <v>3</v>
      </c>
      <c r="O223" s="2">
        <v>5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/>
      <c r="AA223" s="2"/>
      <c r="AB223" s="2"/>
      <c r="AC223" s="2"/>
      <c r="AG223" s="4"/>
    </row>
    <row r="224" spans="1:33" x14ac:dyDescent="0.25">
      <c r="A224" s="2">
        <v>219</v>
      </c>
      <c r="B224" s="2" t="s">
        <v>21</v>
      </c>
      <c r="C224" s="2" t="s">
        <v>218</v>
      </c>
      <c r="D224" s="2">
        <v>28120205001</v>
      </c>
      <c r="E224" s="3" t="s">
        <v>242</v>
      </c>
      <c r="F224" s="2">
        <v>5</v>
      </c>
      <c r="G224" s="2">
        <v>2</v>
      </c>
      <c r="H224" s="2">
        <v>10</v>
      </c>
      <c r="I224" s="2">
        <v>2</v>
      </c>
      <c r="J224" s="2">
        <v>5</v>
      </c>
      <c r="K224" s="2">
        <v>6</v>
      </c>
      <c r="L224" s="2">
        <v>1</v>
      </c>
      <c r="M224" s="2">
        <v>1</v>
      </c>
      <c r="N224" s="2">
        <v>3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/>
      <c r="AA224" s="2"/>
      <c r="AB224" s="2"/>
      <c r="AC224" s="2"/>
      <c r="AG224" s="4"/>
    </row>
    <row r="225" spans="1:33" x14ac:dyDescent="0.25">
      <c r="A225" s="2">
        <v>220</v>
      </c>
      <c r="B225" s="2" t="s">
        <v>21</v>
      </c>
      <c r="C225" s="2" t="s">
        <v>218</v>
      </c>
      <c r="D225" s="2">
        <v>28120206901</v>
      </c>
      <c r="E225" s="3" t="s">
        <v>243</v>
      </c>
      <c r="F225" s="2">
        <v>4</v>
      </c>
      <c r="G225" s="2">
        <v>7</v>
      </c>
      <c r="H225" s="2">
        <v>6</v>
      </c>
      <c r="I225" s="2">
        <v>7</v>
      </c>
      <c r="J225" s="2">
        <v>9</v>
      </c>
      <c r="K225" s="2">
        <v>7</v>
      </c>
      <c r="L225" s="2">
        <v>6</v>
      </c>
      <c r="M225" s="2">
        <v>5</v>
      </c>
      <c r="N225" s="2">
        <v>5</v>
      </c>
      <c r="O225" s="2">
        <v>5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/>
      <c r="AA225" s="2"/>
      <c r="AB225" s="2"/>
      <c r="AC225" s="2"/>
      <c r="AG225" s="4"/>
    </row>
    <row r="226" spans="1:33" x14ac:dyDescent="0.25">
      <c r="A226" s="2">
        <v>221</v>
      </c>
      <c r="B226" s="2" t="s">
        <v>21</v>
      </c>
      <c r="C226" s="2" t="s">
        <v>218</v>
      </c>
      <c r="D226" s="2">
        <v>28120212303</v>
      </c>
      <c r="E226" s="3" t="s">
        <v>244</v>
      </c>
      <c r="F226" s="2">
        <v>5</v>
      </c>
      <c r="G226" s="2">
        <v>0</v>
      </c>
      <c r="H226" s="2">
        <v>2</v>
      </c>
      <c r="I226" s="2">
        <v>5</v>
      </c>
      <c r="J226" s="2">
        <v>0</v>
      </c>
      <c r="K226" s="2">
        <v>8</v>
      </c>
      <c r="L226" s="2">
        <v>3</v>
      </c>
      <c r="M226" s="2">
        <v>2</v>
      </c>
      <c r="N226" s="2">
        <v>6</v>
      </c>
      <c r="O226" s="2">
        <v>1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/>
      <c r="AA226" s="2"/>
      <c r="AB226" s="2"/>
      <c r="AC226" s="2"/>
      <c r="AG226" s="4"/>
    </row>
    <row r="227" spans="1:33" x14ac:dyDescent="0.25">
      <c r="A227" s="2">
        <v>222</v>
      </c>
      <c r="B227" s="2" t="s">
        <v>21</v>
      </c>
      <c r="C227" s="2" t="s">
        <v>218</v>
      </c>
      <c r="D227" s="2">
        <v>28120203601</v>
      </c>
      <c r="E227" s="3" t="s">
        <v>245</v>
      </c>
      <c r="F227" s="2">
        <v>7</v>
      </c>
      <c r="G227" s="2">
        <v>8</v>
      </c>
      <c r="H227" s="2">
        <v>4</v>
      </c>
      <c r="I227" s="2">
        <v>4</v>
      </c>
      <c r="J227" s="2">
        <v>8</v>
      </c>
      <c r="K227" s="2">
        <v>7</v>
      </c>
      <c r="L227" s="2">
        <v>8</v>
      </c>
      <c r="M227" s="2">
        <v>7</v>
      </c>
      <c r="N227" s="2">
        <v>8</v>
      </c>
      <c r="O227" s="2">
        <v>2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/>
      <c r="AA227" s="2"/>
      <c r="AB227" s="2"/>
      <c r="AC227" s="2"/>
      <c r="AG227" s="4"/>
    </row>
    <row r="228" spans="1:33" x14ac:dyDescent="0.25">
      <c r="A228" s="2">
        <v>223</v>
      </c>
      <c r="B228" s="2" t="s">
        <v>21</v>
      </c>
      <c r="C228" s="2" t="s">
        <v>218</v>
      </c>
      <c r="D228" s="2">
        <v>28120204902</v>
      </c>
      <c r="E228" s="3" t="s">
        <v>246</v>
      </c>
      <c r="F228" s="2">
        <v>0</v>
      </c>
      <c r="G228" s="2">
        <v>3</v>
      </c>
      <c r="H228" s="2">
        <v>3</v>
      </c>
      <c r="I228" s="2">
        <v>7</v>
      </c>
      <c r="J228" s="2">
        <v>5</v>
      </c>
      <c r="K228" s="2">
        <v>5</v>
      </c>
      <c r="L228" s="2">
        <v>4</v>
      </c>
      <c r="M228" s="2">
        <v>5</v>
      </c>
      <c r="N228" s="2">
        <v>2</v>
      </c>
      <c r="O228" s="2">
        <v>6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/>
      <c r="AA228" s="2"/>
      <c r="AB228" s="2"/>
      <c r="AC228" s="2"/>
      <c r="AG228" s="4"/>
    </row>
    <row r="229" spans="1:33" x14ac:dyDescent="0.25">
      <c r="A229" s="2">
        <v>224</v>
      </c>
      <c r="B229" s="2" t="s">
        <v>21</v>
      </c>
      <c r="C229" s="2" t="s">
        <v>218</v>
      </c>
      <c r="D229" s="2">
        <v>28120212001</v>
      </c>
      <c r="E229" s="3" t="s">
        <v>247</v>
      </c>
      <c r="F229" s="2">
        <v>5</v>
      </c>
      <c r="G229" s="2">
        <v>0</v>
      </c>
      <c r="H229" s="2">
        <v>4</v>
      </c>
      <c r="I229" s="2">
        <v>1</v>
      </c>
      <c r="J229" s="2">
        <v>1</v>
      </c>
      <c r="K229" s="2">
        <v>4</v>
      </c>
      <c r="L229" s="2">
        <v>3</v>
      </c>
      <c r="M229" s="2">
        <v>1</v>
      </c>
      <c r="N229" s="2">
        <v>3</v>
      </c>
      <c r="O229" s="2">
        <v>3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/>
      <c r="AA229" s="2"/>
      <c r="AB229" s="2"/>
      <c r="AC229" s="2"/>
      <c r="AG229" s="4"/>
    </row>
    <row r="230" spans="1:33" x14ac:dyDescent="0.25">
      <c r="A230" s="2">
        <v>225</v>
      </c>
      <c r="B230" s="2" t="s">
        <v>21</v>
      </c>
      <c r="C230" s="2" t="s">
        <v>218</v>
      </c>
      <c r="D230" s="2">
        <v>28120203001</v>
      </c>
      <c r="E230" s="3" t="s">
        <v>248</v>
      </c>
      <c r="F230" s="2">
        <v>5</v>
      </c>
      <c r="G230" s="2">
        <v>4</v>
      </c>
      <c r="H230" s="2">
        <v>6</v>
      </c>
      <c r="I230" s="2">
        <v>6</v>
      </c>
      <c r="J230" s="2">
        <v>6</v>
      </c>
      <c r="K230" s="2">
        <v>9</v>
      </c>
      <c r="L230" s="2">
        <v>5</v>
      </c>
      <c r="M230" s="2">
        <v>7</v>
      </c>
      <c r="N230" s="2">
        <v>7</v>
      </c>
      <c r="O230" s="2">
        <v>2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/>
      <c r="AA230" s="2"/>
      <c r="AB230" s="2"/>
      <c r="AC230" s="2"/>
      <c r="AG230" s="4"/>
    </row>
    <row r="231" spans="1:33" x14ac:dyDescent="0.25">
      <c r="A231" s="2">
        <v>226</v>
      </c>
      <c r="B231" s="2" t="s">
        <v>21</v>
      </c>
      <c r="C231" s="2" t="s">
        <v>218</v>
      </c>
      <c r="D231" s="2">
        <v>28120208001</v>
      </c>
      <c r="E231" s="3" t="s">
        <v>249</v>
      </c>
      <c r="F231" s="2">
        <v>4</v>
      </c>
      <c r="G231" s="2">
        <v>5</v>
      </c>
      <c r="H231" s="2">
        <v>3</v>
      </c>
      <c r="I231" s="2">
        <v>2</v>
      </c>
      <c r="J231" s="2">
        <v>4</v>
      </c>
      <c r="K231" s="2">
        <v>5</v>
      </c>
      <c r="L231" s="2">
        <v>3</v>
      </c>
      <c r="M231" s="2">
        <v>3</v>
      </c>
      <c r="N231" s="2">
        <v>4</v>
      </c>
      <c r="O231" s="2">
        <v>1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/>
      <c r="AA231" s="2"/>
      <c r="AB231" s="2"/>
      <c r="AC231" s="2"/>
      <c r="AG231" s="4"/>
    </row>
    <row r="232" spans="1:33" x14ac:dyDescent="0.25">
      <c r="A232" s="2">
        <v>227</v>
      </c>
      <c r="B232" s="2" t="s">
        <v>21</v>
      </c>
      <c r="C232" s="2" t="s">
        <v>218</v>
      </c>
      <c r="D232" s="2">
        <v>28120207101</v>
      </c>
      <c r="E232" s="3" t="s">
        <v>250</v>
      </c>
      <c r="F232" s="2">
        <v>3</v>
      </c>
      <c r="G232" s="2">
        <v>6</v>
      </c>
      <c r="H232" s="2">
        <v>5</v>
      </c>
      <c r="I232" s="2">
        <v>3</v>
      </c>
      <c r="J232" s="2">
        <v>6</v>
      </c>
      <c r="K232" s="2">
        <v>5</v>
      </c>
      <c r="L232" s="2">
        <v>5</v>
      </c>
      <c r="M232" s="2">
        <v>3</v>
      </c>
      <c r="N232" s="2">
        <v>4</v>
      </c>
      <c r="O232" s="2">
        <v>3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/>
      <c r="AA232" s="2"/>
      <c r="AB232" s="2"/>
      <c r="AC232" s="2"/>
      <c r="AG232" s="4"/>
    </row>
    <row r="233" spans="1:33" x14ac:dyDescent="0.25">
      <c r="A233" s="2">
        <v>228</v>
      </c>
      <c r="B233" s="2" t="s">
        <v>21</v>
      </c>
      <c r="C233" s="2" t="s">
        <v>218</v>
      </c>
      <c r="D233" s="2">
        <v>28120208701</v>
      </c>
      <c r="E233" s="3" t="s">
        <v>251</v>
      </c>
      <c r="F233" s="2">
        <v>0</v>
      </c>
      <c r="G233" s="2">
        <v>0</v>
      </c>
      <c r="H233" s="2">
        <v>4</v>
      </c>
      <c r="I233" s="2">
        <v>2</v>
      </c>
      <c r="J233" s="2">
        <v>3</v>
      </c>
      <c r="K233" s="2">
        <v>1</v>
      </c>
      <c r="L233" s="2">
        <v>5</v>
      </c>
      <c r="M233" s="2">
        <v>2</v>
      </c>
      <c r="N233" s="2">
        <v>0</v>
      </c>
      <c r="O233" s="2">
        <v>1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/>
      <c r="AA233" s="2"/>
      <c r="AB233" s="2"/>
      <c r="AC233" s="2"/>
      <c r="AG233" s="4"/>
    </row>
    <row r="234" spans="1:33" x14ac:dyDescent="0.25">
      <c r="A234" s="2">
        <v>229</v>
      </c>
      <c r="B234" s="2" t="s">
        <v>21</v>
      </c>
      <c r="C234" s="2" t="s">
        <v>218</v>
      </c>
      <c r="D234" s="2">
        <v>28120201501</v>
      </c>
      <c r="E234" s="3" t="s">
        <v>252</v>
      </c>
      <c r="F234" s="2">
        <v>7</v>
      </c>
      <c r="G234" s="2">
        <v>4</v>
      </c>
      <c r="H234" s="2">
        <v>6</v>
      </c>
      <c r="I234" s="2">
        <v>5</v>
      </c>
      <c r="J234" s="2">
        <v>8</v>
      </c>
      <c r="K234" s="2">
        <v>3</v>
      </c>
      <c r="L234" s="2">
        <v>7</v>
      </c>
      <c r="M234" s="2">
        <v>9</v>
      </c>
      <c r="N234" s="2">
        <v>6</v>
      </c>
      <c r="O234" s="2">
        <v>3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/>
      <c r="AA234" s="2"/>
      <c r="AB234" s="2"/>
      <c r="AC234" s="2"/>
      <c r="AG234" s="4"/>
    </row>
    <row r="235" spans="1:33" x14ac:dyDescent="0.25">
      <c r="A235" s="2">
        <v>230</v>
      </c>
      <c r="B235" s="2" t="s">
        <v>21</v>
      </c>
      <c r="C235" s="2" t="s">
        <v>218</v>
      </c>
      <c r="D235" s="2">
        <v>28120203901</v>
      </c>
      <c r="E235" s="3" t="s">
        <v>253</v>
      </c>
      <c r="F235" s="2">
        <v>6</v>
      </c>
      <c r="G235" s="2">
        <v>0</v>
      </c>
      <c r="H235" s="2">
        <v>1</v>
      </c>
      <c r="I235" s="2">
        <v>0</v>
      </c>
      <c r="J235" s="2">
        <v>2</v>
      </c>
      <c r="K235" s="2">
        <v>3</v>
      </c>
      <c r="L235" s="2">
        <v>1</v>
      </c>
      <c r="M235" s="2">
        <v>2</v>
      </c>
      <c r="N235" s="2">
        <v>2</v>
      </c>
      <c r="O235" s="2">
        <v>2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/>
      <c r="AA235" s="2"/>
      <c r="AB235" s="2"/>
      <c r="AC235" s="2"/>
      <c r="AG235" s="4"/>
    </row>
    <row r="236" spans="1:33" x14ac:dyDescent="0.25">
      <c r="A236" s="2">
        <v>231</v>
      </c>
      <c r="B236" s="2" t="s">
        <v>21</v>
      </c>
      <c r="C236" s="2" t="s">
        <v>218</v>
      </c>
      <c r="D236" s="2">
        <v>28120200301</v>
      </c>
      <c r="E236" s="3" t="s">
        <v>254</v>
      </c>
      <c r="F236" s="2">
        <v>1</v>
      </c>
      <c r="G236" s="2">
        <v>2</v>
      </c>
      <c r="H236" s="2">
        <v>3</v>
      </c>
      <c r="I236" s="2">
        <v>3</v>
      </c>
      <c r="J236" s="2">
        <v>5</v>
      </c>
      <c r="K236" s="2">
        <v>6</v>
      </c>
      <c r="L236" s="2">
        <v>6</v>
      </c>
      <c r="M236" s="2">
        <v>3</v>
      </c>
      <c r="N236" s="2">
        <v>2</v>
      </c>
      <c r="O236" s="2">
        <v>3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/>
      <c r="AA236" s="2"/>
      <c r="AB236" s="2"/>
      <c r="AC236" s="2"/>
      <c r="AG236" s="4"/>
    </row>
    <row r="237" spans="1:33" x14ac:dyDescent="0.25">
      <c r="A237" s="2">
        <v>232</v>
      </c>
      <c r="B237" s="2" t="s">
        <v>21</v>
      </c>
      <c r="C237" s="2" t="s">
        <v>218</v>
      </c>
      <c r="D237" s="2">
        <v>28120200201</v>
      </c>
      <c r="E237" s="3" t="s">
        <v>255</v>
      </c>
      <c r="F237" s="2">
        <v>1</v>
      </c>
      <c r="G237" s="2">
        <v>0</v>
      </c>
      <c r="H237" s="2">
        <v>0</v>
      </c>
      <c r="I237" s="2">
        <v>3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/>
      <c r="AA237" s="2"/>
      <c r="AB237" s="2"/>
      <c r="AC237" s="2"/>
      <c r="AG237" s="4"/>
    </row>
    <row r="238" spans="1:33" x14ac:dyDescent="0.25">
      <c r="A238" s="2">
        <v>233</v>
      </c>
      <c r="B238" s="2" t="s">
        <v>21</v>
      </c>
      <c r="C238" s="2" t="s">
        <v>218</v>
      </c>
      <c r="D238" s="2">
        <v>28120209401</v>
      </c>
      <c r="E238" s="3" t="s">
        <v>256</v>
      </c>
      <c r="F238" s="2">
        <v>5</v>
      </c>
      <c r="G238" s="2">
        <v>6</v>
      </c>
      <c r="H238" s="2">
        <v>1</v>
      </c>
      <c r="I238" s="2">
        <v>0</v>
      </c>
      <c r="J238" s="2">
        <v>2</v>
      </c>
      <c r="K238" s="2">
        <v>6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/>
      <c r="AA238" s="2"/>
      <c r="AB238" s="2"/>
      <c r="AC238" s="2"/>
      <c r="AG238" s="4"/>
    </row>
    <row r="239" spans="1:33" x14ac:dyDescent="0.25">
      <c r="A239" s="2">
        <v>234</v>
      </c>
      <c r="B239" s="2" t="s">
        <v>21</v>
      </c>
      <c r="C239" s="2" t="s">
        <v>218</v>
      </c>
      <c r="D239" s="2">
        <v>28120201702</v>
      </c>
      <c r="E239" s="3" t="s">
        <v>257</v>
      </c>
      <c r="F239" s="2">
        <v>4</v>
      </c>
      <c r="G239" s="2">
        <v>0</v>
      </c>
      <c r="H239" s="2">
        <v>2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/>
      <c r="AA239" s="2"/>
      <c r="AB239" s="2"/>
      <c r="AC239" s="2"/>
      <c r="AG239" s="4"/>
    </row>
    <row r="240" spans="1:33" x14ac:dyDescent="0.25">
      <c r="A240" s="2">
        <v>235</v>
      </c>
      <c r="B240" s="2" t="s">
        <v>21</v>
      </c>
      <c r="C240" s="2" t="s">
        <v>218</v>
      </c>
      <c r="D240" s="2">
        <v>28120203101</v>
      </c>
      <c r="E240" s="3" t="s">
        <v>258</v>
      </c>
      <c r="F240" s="2">
        <v>1</v>
      </c>
      <c r="G240" s="2">
        <v>4</v>
      </c>
      <c r="H240" s="2">
        <v>1</v>
      </c>
      <c r="I240" s="2">
        <v>4</v>
      </c>
      <c r="J240" s="2">
        <v>5</v>
      </c>
      <c r="K240" s="2">
        <v>2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/>
      <c r="AA240" s="2"/>
      <c r="AB240" s="2"/>
      <c r="AC240" s="2"/>
      <c r="AG240" s="4"/>
    </row>
    <row r="241" spans="1:33" x14ac:dyDescent="0.25">
      <c r="A241" s="2">
        <v>236</v>
      </c>
      <c r="B241" s="2" t="s">
        <v>21</v>
      </c>
      <c r="C241" s="2" t="s">
        <v>218</v>
      </c>
      <c r="D241" s="2">
        <v>28120202101</v>
      </c>
      <c r="E241" s="3" t="s">
        <v>259</v>
      </c>
      <c r="F241" s="2">
        <v>0</v>
      </c>
      <c r="G241" s="2">
        <v>1</v>
      </c>
      <c r="H241" s="2">
        <v>2</v>
      </c>
      <c r="I241" s="2">
        <v>2</v>
      </c>
      <c r="J241" s="2">
        <v>3</v>
      </c>
      <c r="K241" s="2">
        <v>4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/>
      <c r="AA241" s="2"/>
      <c r="AB241" s="2"/>
      <c r="AC241" s="2"/>
      <c r="AG241" s="4"/>
    </row>
    <row r="242" spans="1:33" x14ac:dyDescent="0.25">
      <c r="A242" s="2">
        <v>237</v>
      </c>
      <c r="B242" s="2" t="s">
        <v>21</v>
      </c>
      <c r="C242" s="2" t="s">
        <v>218</v>
      </c>
      <c r="D242" s="2">
        <v>28120202201</v>
      </c>
      <c r="E242" s="3" t="s">
        <v>260</v>
      </c>
      <c r="F242" s="2">
        <v>7</v>
      </c>
      <c r="G242" s="2">
        <v>1</v>
      </c>
      <c r="H242" s="2">
        <v>3</v>
      </c>
      <c r="I242" s="2">
        <v>2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/>
      <c r="AA242" s="2"/>
      <c r="AB242" s="2"/>
      <c r="AC242" s="2"/>
      <c r="AG242" s="4"/>
    </row>
    <row r="243" spans="1:33" x14ac:dyDescent="0.25">
      <c r="A243" s="2">
        <v>238</v>
      </c>
      <c r="B243" s="2" t="s">
        <v>21</v>
      </c>
      <c r="C243" s="2" t="s">
        <v>218</v>
      </c>
      <c r="D243" s="2">
        <v>28120208301</v>
      </c>
      <c r="E243" s="3" t="s">
        <v>261</v>
      </c>
      <c r="F243" s="2">
        <v>5</v>
      </c>
      <c r="G243" s="2">
        <v>6</v>
      </c>
      <c r="H243" s="2">
        <v>4</v>
      </c>
      <c r="I243" s="2">
        <v>1</v>
      </c>
      <c r="J243" s="2">
        <v>3</v>
      </c>
      <c r="K243" s="2">
        <v>2</v>
      </c>
      <c r="L243" s="2">
        <v>3</v>
      </c>
      <c r="M243" s="2">
        <v>5</v>
      </c>
      <c r="N243" s="2">
        <v>2</v>
      </c>
      <c r="O243" s="2">
        <v>3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/>
      <c r="AA243" s="2"/>
      <c r="AB243" s="2"/>
      <c r="AC243" s="2"/>
      <c r="AG243" s="4"/>
    </row>
    <row r="244" spans="1:33" x14ac:dyDescent="0.25">
      <c r="A244" s="2">
        <v>239</v>
      </c>
      <c r="B244" s="2" t="s">
        <v>21</v>
      </c>
      <c r="C244" s="2" t="s">
        <v>218</v>
      </c>
      <c r="D244" s="2">
        <v>28120209001</v>
      </c>
      <c r="E244" s="3" t="s">
        <v>262</v>
      </c>
      <c r="F244" s="2">
        <v>1</v>
      </c>
      <c r="G244" s="2">
        <v>1</v>
      </c>
      <c r="H244" s="2">
        <v>1</v>
      </c>
      <c r="I244" s="2">
        <v>3</v>
      </c>
      <c r="J244" s="2">
        <v>2</v>
      </c>
      <c r="K244" s="2">
        <v>3</v>
      </c>
      <c r="L244" s="2">
        <v>0</v>
      </c>
      <c r="M244" s="2">
        <v>2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/>
      <c r="AA244" s="2"/>
      <c r="AB244" s="2"/>
      <c r="AC244" s="2"/>
      <c r="AG244" s="4"/>
    </row>
    <row r="245" spans="1:33" x14ac:dyDescent="0.25">
      <c r="A245" s="2">
        <v>240</v>
      </c>
      <c r="B245" s="2" t="s">
        <v>21</v>
      </c>
      <c r="C245" s="2" t="s">
        <v>218</v>
      </c>
      <c r="D245" s="2">
        <v>28120202002</v>
      </c>
      <c r="E245" s="3" t="s">
        <v>263</v>
      </c>
      <c r="F245" s="2">
        <v>0</v>
      </c>
      <c r="G245" s="2">
        <v>1</v>
      </c>
      <c r="H245" s="2">
        <v>3</v>
      </c>
      <c r="I245" s="2">
        <v>1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/>
      <c r="AA245" s="2"/>
      <c r="AB245" s="2"/>
      <c r="AC245" s="2"/>
      <c r="AG245" s="4"/>
    </row>
    <row r="246" spans="1:33" x14ac:dyDescent="0.25">
      <c r="A246" s="2">
        <v>241</v>
      </c>
      <c r="B246" s="2" t="s">
        <v>21</v>
      </c>
      <c r="C246" s="2" t="s">
        <v>218</v>
      </c>
      <c r="D246" s="2">
        <v>28120201203</v>
      </c>
      <c r="E246" s="3" t="s">
        <v>264</v>
      </c>
      <c r="F246" s="2">
        <v>2</v>
      </c>
      <c r="G246" s="2">
        <v>0</v>
      </c>
      <c r="H246" s="2">
        <v>1</v>
      </c>
      <c r="I246" s="2">
        <v>1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/>
      <c r="AA246" s="2"/>
      <c r="AB246" s="2"/>
      <c r="AC246" s="2"/>
      <c r="AG246" s="4"/>
    </row>
    <row r="247" spans="1:33" x14ac:dyDescent="0.25">
      <c r="A247" s="2">
        <v>242</v>
      </c>
      <c r="B247" s="2" t="s">
        <v>21</v>
      </c>
      <c r="C247" s="2" t="s">
        <v>218</v>
      </c>
      <c r="D247" s="2">
        <v>28120202501</v>
      </c>
      <c r="E247" s="3" t="s">
        <v>265</v>
      </c>
      <c r="F247" s="2">
        <v>2</v>
      </c>
      <c r="G247" s="2">
        <v>2</v>
      </c>
      <c r="H247" s="2">
        <v>0</v>
      </c>
      <c r="I247" s="2">
        <v>3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/>
      <c r="AA247" s="2"/>
      <c r="AB247" s="2"/>
      <c r="AC247" s="2"/>
      <c r="AG247" s="4"/>
    </row>
    <row r="248" spans="1:33" x14ac:dyDescent="0.25">
      <c r="A248" s="2">
        <v>243</v>
      </c>
      <c r="B248" s="2" t="s">
        <v>21</v>
      </c>
      <c r="C248" s="2" t="s">
        <v>218</v>
      </c>
      <c r="D248" s="2">
        <v>28120209302</v>
      </c>
      <c r="E248" s="3" t="s">
        <v>266</v>
      </c>
      <c r="F248" s="2">
        <v>1</v>
      </c>
      <c r="G248" s="2">
        <v>4</v>
      </c>
      <c r="H248" s="2">
        <v>3</v>
      </c>
      <c r="I248" s="2">
        <v>3</v>
      </c>
      <c r="J248" s="2">
        <v>2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/>
      <c r="AA248" s="2"/>
      <c r="AB248" s="2"/>
      <c r="AC248" s="2"/>
      <c r="AG248" s="4"/>
    </row>
    <row r="249" spans="1:33" x14ac:dyDescent="0.25">
      <c r="A249" s="2">
        <v>244</v>
      </c>
      <c r="B249" s="2" t="s">
        <v>21</v>
      </c>
      <c r="C249" s="2" t="s">
        <v>218</v>
      </c>
      <c r="D249" s="2">
        <v>28120203303</v>
      </c>
      <c r="E249" s="3" t="s">
        <v>267</v>
      </c>
      <c r="F249" s="2">
        <v>1</v>
      </c>
      <c r="G249" s="2">
        <v>0</v>
      </c>
      <c r="H249" s="2">
        <v>0</v>
      </c>
      <c r="I249" s="2">
        <v>0</v>
      </c>
      <c r="J249" s="2">
        <v>2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/>
      <c r="AA249" s="2"/>
      <c r="AB249" s="2"/>
      <c r="AC249" s="2"/>
      <c r="AG249" s="4"/>
    </row>
    <row r="250" spans="1:33" x14ac:dyDescent="0.25">
      <c r="A250" s="2">
        <v>245</v>
      </c>
      <c r="B250" s="2" t="s">
        <v>21</v>
      </c>
      <c r="C250" s="2" t="s">
        <v>218</v>
      </c>
      <c r="D250" s="2">
        <v>28120211601</v>
      </c>
      <c r="E250" s="3" t="s">
        <v>268</v>
      </c>
      <c r="F250" s="2">
        <v>2</v>
      </c>
      <c r="G250" s="2">
        <v>1</v>
      </c>
      <c r="H250" s="2">
        <v>2</v>
      </c>
      <c r="I250" s="2">
        <v>0</v>
      </c>
      <c r="J250" s="2">
        <v>0</v>
      </c>
      <c r="K250" s="2">
        <v>3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/>
      <c r="AA250" s="2"/>
      <c r="AB250" s="2"/>
      <c r="AC250" s="2"/>
      <c r="AG250" s="4"/>
    </row>
    <row r="251" spans="1:33" x14ac:dyDescent="0.25">
      <c r="A251" s="2">
        <v>246</v>
      </c>
      <c r="B251" s="2" t="s">
        <v>21</v>
      </c>
      <c r="C251" s="2" t="s">
        <v>218</v>
      </c>
      <c r="D251" s="2">
        <v>28120212103</v>
      </c>
      <c r="E251" s="3" t="s">
        <v>269</v>
      </c>
      <c r="F251" s="2">
        <v>0</v>
      </c>
      <c r="G251" s="2">
        <v>0</v>
      </c>
      <c r="H251" s="2">
        <v>0</v>
      </c>
      <c r="I251" s="2">
        <v>1</v>
      </c>
      <c r="J251" s="2">
        <v>3</v>
      </c>
      <c r="K251" s="2">
        <v>2</v>
      </c>
      <c r="L251" s="2">
        <v>2</v>
      </c>
      <c r="M251" s="2">
        <v>1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/>
      <c r="AA251" s="2"/>
      <c r="AB251" s="2"/>
      <c r="AC251" s="2"/>
      <c r="AG251" s="4"/>
    </row>
    <row r="252" spans="1:33" x14ac:dyDescent="0.25">
      <c r="A252" s="2">
        <v>247</v>
      </c>
      <c r="B252" s="2" t="s">
        <v>21</v>
      </c>
      <c r="C252" s="2" t="s">
        <v>218</v>
      </c>
      <c r="D252" s="2">
        <v>28120203702</v>
      </c>
      <c r="E252" s="3" t="s">
        <v>270</v>
      </c>
      <c r="F252" s="2">
        <v>1</v>
      </c>
      <c r="G252" s="2">
        <v>2</v>
      </c>
      <c r="H252" s="2">
        <v>1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/>
      <c r="AA252" s="2"/>
      <c r="AB252" s="2"/>
      <c r="AC252" s="2"/>
      <c r="AG252" s="4"/>
    </row>
    <row r="253" spans="1:33" x14ac:dyDescent="0.25">
      <c r="A253" s="2">
        <v>248</v>
      </c>
      <c r="B253" s="2" t="s">
        <v>21</v>
      </c>
      <c r="C253" s="2" t="s">
        <v>218</v>
      </c>
      <c r="D253" s="2">
        <v>28120211401</v>
      </c>
      <c r="E253" s="3" t="s">
        <v>271</v>
      </c>
      <c r="F253" s="2">
        <v>4</v>
      </c>
      <c r="G253" s="2">
        <v>2</v>
      </c>
      <c r="H253" s="2">
        <v>4</v>
      </c>
      <c r="I253" s="2">
        <v>1</v>
      </c>
      <c r="J253" s="2">
        <v>5</v>
      </c>
      <c r="K253" s="2">
        <v>5</v>
      </c>
      <c r="L253" s="2">
        <v>0</v>
      </c>
      <c r="M253" s="2">
        <v>1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/>
      <c r="AA253" s="2"/>
      <c r="AB253" s="2"/>
      <c r="AC253" s="2"/>
      <c r="AG253" s="4"/>
    </row>
    <row r="254" spans="1:33" x14ac:dyDescent="0.25">
      <c r="A254" s="2">
        <v>249</v>
      </c>
      <c r="B254" s="2" t="s">
        <v>21</v>
      </c>
      <c r="C254" s="2" t="s">
        <v>218</v>
      </c>
      <c r="D254" s="2">
        <v>28120204001</v>
      </c>
      <c r="E254" s="3" t="s">
        <v>272</v>
      </c>
      <c r="F254" s="2">
        <v>1</v>
      </c>
      <c r="G254" s="2">
        <v>3</v>
      </c>
      <c r="H254" s="2">
        <v>4</v>
      </c>
      <c r="I254" s="2">
        <v>2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/>
      <c r="AA254" s="2"/>
      <c r="AB254" s="2"/>
      <c r="AC254" s="2"/>
      <c r="AG254" s="4"/>
    </row>
    <row r="255" spans="1:33" x14ac:dyDescent="0.25">
      <c r="A255" s="2">
        <v>250</v>
      </c>
      <c r="B255" s="2" t="s">
        <v>21</v>
      </c>
      <c r="C255" s="2" t="s">
        <v>218</v>
      </c>
      <c r="D255" s="2">
        <v>28120205801</v>
      </c>
      <c r="E255" s="3" t="s">
        <v>273</v>
      </c>
      <c r="F255" s="2">
        <v>3</v>
      </c>
      <c r="G255" s="2">
        <v>5</v>
      </c>
      <c r="H255" s="2">
        <v>0</v>
      </c>
      <c r="I255" s="2">
        <v>0</v>
      </c>
      <c r="J255" s="2">
        <v>1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/>
      <c r="AA255" s="2"/>
      <c r="AB255" s="2"/>
      <c r="AC255" s="2"/>
      <c r="AG255" s="4"/>
    </row>
    <row r="256" spans="1:33" x14ac:dyDescent="0.25">
      <c r="A256" s="2">
        <v>251</v>
      </c>
      <c r="B256" s="2" t="s">
        <v>21</v>
      </c>
      <c r="C256" s="2" t="s">
        <v>218</v>
      </c>
      <c r="D256" s="2">
        <v>28120201101</v>
      </c>
      <c r="E256" s="3" t="s">
        <v>274</v>
      </c>
      <c r="F256" s="2">
        <v>1</v>
      </c>
      <c r="G256" s="2">
        <v>0</v>
      </c>
      <c r="H256" s="2">
        <v>2</v>
      </c>
      <c r="I256" s="2">
        <v>2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/>
      <c r="AA256" s="2"/>
      <c r="AB256" s="2"/>
      <c r="AC256" s="2"/>
      <c r="AG256" s="4"/>
    </row>
    <row r="257" spans="1:33" x14ac:dyDescent="0.25">
      <c r="A257" s="2">
        <v>252</v>
      </c>
      <c r="B257" s="2" t="s">
        <v>21</v>
      </c>
      <c r="C257" s="2" t="s">
        <v>218</v>
      </c>
      <c r="D257" s="2">
        <v>28120200403</v>
      </c>
      <c r="E257" s="3" t="s">
        <v>275</v>
      </c>
      <c r="F257" s="2">
        <v>1</v>
      </c>
      <c r="G257" s="2">
        <v>0</v>
      </c>
      <c r="H257" s="2">
        <v>0</v>
      </c>
      <c r="I257" s="2">
        <v>3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/>
      <c r="AA257" s="2"/>
      <c r="AB257" s="2"/>
      <c r="AC257" s="2"/>
      <c r="AG257" s="4"/>
    </row>
    <row r="258" spans="1:33" x14ac:dyDescent="0.25">
      <c r="A258" s="2">
        <v>253</v>
      </c>
      <c r="B258" s="2" t="s">
        <v>21</v>
      </c>
      <c r="C258" s="2" t="s">
        <v>218</v>
      </c>
      <c r="D258" s="2">
        <v>28120200401</v>
      </c>
      <c r="E258" s="3" t="s">
        <v>276</v>
      </c>
      <c r="F258" s="2">
        <v>2</v>
      </c>
      <c r="G258" s="2">
        <v>4</v>
      </c>
      <c r="H258" s="2">
        <v>0</v>
      </c>
      <c r="I258" s="2">
        <v>1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/>
      <c r="AA258" s="2"/>
      <c r="AB258" s="2"/>
      <c r="AC258" s="2"/>
      <c r="AG258" s="4"/>
    </row>
    <row r="259" spans="1:33" x14ac:dyDescent="0.25">
      <c r="A259" s="2">
        <v>254</v>
      </c>
      <c r="B259" s="2" t="s">
        <v>21</v>
      </c>
      <c r="C259" s="2" t="s">
        <v>218</v>
      </c>
      <c r="D259" s="2">
        <v>28120201202</v>
      </c>
      <c r="E259" s="3" t="s">
        <v>277</v>
      </c>
      <c r="F259" s="2">
        <v>1</v>
      </c>
      <c r="G259" s="2">
        <v>4</v>
      </c>
      <c r="H259" s="2">
        <v>3</v>
      </c>
      <c r="I259" s="2">
        <v>5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/>
      <c r="AA259" s="2"/>
      <c r="AB259" s="2"/>
      <c r="AC259" s="2"/>
      <c r="AG259" s="4"/>
    </row>
    <row r="260" spans="1:33" x14ac:dyDescent="0.25">
      <c r="A260" s="2">
        <v>255</v>
      </c>
      <c r="B260" s="2" t="s">
        <v>21</v>
      </c>
      <c r="C260" s="2" t="s">
        <v>218</v>
      </c>
      <c r="D260" s="2">
        <v>28120204702</v>
      </c>
      <c r="E260" s="3" t="s">
        <v>278</v>
      </c>
      <c r="F260" s="2">
        <v>0</v>
      </c>
      <c r="G260" s="2">
        <v>2</v>
      </c>
      <c r="H260" s="2">
        <v>4</v>
      </c>
      <c r="I260" s="2">
        <v>2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/>
      <c r="AA260" s="2"/>
      <c r="AB260" s="2"/>
      <c r="AC260" s="2"/>
      <c r="AG260" s="4"/>
    </row>
    <row r="261" spans="1:33" x14ac:dyDescent="0.25">
      <c r="A261" s="2">
        <v>256</v>
      </c>
      <c r="B261" s="2" t="s">
        <v>21</v>
      </c>
      <c r="C261" s="2" t="s">
        <v>218</v>
      </c>
      <c r="D261" s="2">
        <v>28120205701</v>
      </c>
      <c r="E261" s="3" t="s">
        <v>279</v>
      </c>
      <c r="F261" s="2">
        <v>4</v>
      </c>
      <c r="G261" s="2">
        <v>3</v>
      </c>
      <c r="H261" s="2">
        <v>3</v>
      </c>
      <c r="I261" s="2">
        <v>2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/>
      <c r="AA261" s="2"/>
      <c r="AB261" s="2"/>
      <c r="AC261" s="2"/>
      <c r="AG261" s="4"/>
    </row>
    <row r="262" spans="1:33" x14ac:dyDescent="0.25">
      <c r="A262" s="2">
        <v>257</v>
      </c>
      <c r="B262" s="2" t="s">
        <v>21</v>
      </c>
      <c r="C262" s="2" t="s">
        <v>218</v>
      </c>
      <c r="D262" s="2">
        <v>28120201102</v>
      </c>
      <c r="E262" s="3" t="s">
        <v>280</v>
      </c>
      <c r="F262" s="2">
        <v>1</v>
      </c>
      <c r="G262" s="2">
        <v>1</v>
      </c>
      <c r="H262" s="2">
        <v>1</v>
      </c>
      <c r="I262" s="2">
        <v>2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/>
      <c r="AA262" s="2"/>
      <c r="AB262" s="2"/>
      <c r="AC262" s="2"/>
      <c r="AG262" s="4"/>
    </row>
    <row r="263" spans="1:33" x14ac:dyDescent="0.25">
      <c r="A263" s="2">
        <v>258</v>
      </c>
      <c r="B263" s="2" t="s">
        <v>21</v>
      </c>
      <c r="C263" s="2" t="s">
        <v>218</v>
      </c>
      <c r="D263" s="2">
        <v>28120207504</v>
      </c>
      <c r="E263" s="3" t="s">
        <v>281</v>
      </c>
      <c r="F263" s="2">
        <v>1</v>
      </c>
      <c r="G263" s="2">
        <v>1</v>
      </c>
      <c r="H263" s="2">
        <v>1</v>
      </c>
      <c r="I263" s="2">
        <v>0</v>
      </c>
      <c r="J263" s="2">
        <v>4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/>
      <c r="AA263" s="2"/>
      <c r="AB263" s="2"/>
      <c r="AC263" s="2"/>
      <c r="AG263" s="4"/>
    </row>
    <row r="264" spans="1:33" x14ac:dyDescent="0.25">
      <c r="A264" s="2">
        <v>259</v>
      </c>
      <c r="B264" s="2" t="s">
        <v>21</v>
      </c>
      <c r="C264" s="2" t="s">
        <v>218</v>
      </c>
      <c r="D264" s="2">
        <v>28120212107</v>
      </c>
      <c r="E264" s="3" t="s">
        <v>282</v>
      </c>
      <c r="F264" s="2">
        <v>6</v>
      </c>
      <c r="G264" s="2">
        <v>2</v>
      </c>
      <c r="H264" s="2">
        <v>6</v>
      </c>
      <c r="I264" s="2">
        <v>4</v>
      </c>
      <c r="J264" s="2">
        <v>2</v>
      </c>
      <c r="K264" s="2">
        <v>2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/>
      <c r="AA264" s="2"/>
      <c r="AB264" s="2"/>
      <c r="AC264" s="2"/>
      <c r="AG264" s="4"/>
    </row>
    <row r="265" spans="1:33" x14ac:dyDescent="0.25">
      <c r="A265" s="2">
        <v>260</v>
      </c>
      <c r="B265" s="2" t="s">
        <v>21</v>
      </c>
      <c r="C265" s="2" t="s">
        <v>218</v>
      </c>
      <c r="D265" s="2">
        <v>28120207901</v>
      </c>
      <c r="E265" s="3" t="s">
        <v>283</v>
      </c>
      <c r="F265" s="2">
        <v>3</v>
      </c>
      <c r="G265" s="2">
        <v>0</v>
      </c>
      <c r="H265" s="2">
        <v>1</v>
      </c>
      <c r="I265" s="2">
        <v>3</v>
      </c>
      <c r="J265" s="2">
        <v>1</v>
      </c>
      <c r="K265" s="2">
        <v>2</v>
      </c>
      <c r="L265" s="2">
        <v>1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/>
      <c r="AA265" s="2"/>
      <c r="AB265" s="2"/>
      <c r="AC265" s="2"/>
      <c r="AG265" s="4"/>
    </row>
    <row r="266" spans="1:33" x14ac:dyDescent="0.25">
      <c r="A266" s="2">
        <v>261</v>
      </c>
      <c r="B266" s="2" t="s">
        <v>21</v>
      </c>
      <c r="C266" s="2" t="s">
        <v>218</v>
      </c>
      <c r="D266" s="2">
        <v>28120210301</v>
      </c>
      <c r="E266" s="3" t="s">
        <v>284</v>
      </c>
      <c r="F266" s="2">
        <v>1</v>
      </c>
      <c r="G266" s="2">
        <v>1</v>
      </c>
      <c r="H266" s="2">
        <v>2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/>
      <c r="AA266" s="2"/>
      <c r="AB266" s="2"/>
      <c r="AC266" s="2"/>
      <c r="AG266" s="4"/>
    </row>
    <row r="267" spans="1:33" x14ac:dyDescent="0.25">
      <c r="A267" s="2">
        <v>262</v>
      </c>
      <c r="B267" s="2" t="s">
        <v>21</v>
      </c>
      <c r="C267" s="2" t="s">
        <v>218</v>
      </c>
      <c r="D267" s="2">
        <v>28120201301</v>
      </c>
      <c r="E267" s="3" t="s">
        <v>285</v>
      </c>
      <c r="F267" s="2">
        <v>1</v>
      </c>
      <c r="G267" s="2">
        <v>3</v>
      </c>
      <c r="H267" s="2">
        <v>0</v>
      </c>
      <c r="I267" s="2">
        <v>2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/>
      <c r="AA267" s="2"/>
      <c r="AB267" s="2"/>
      <c r="AC267" s="2"/>
      <c r="AG267" s="4"/>
    </row>
    <row r="268" spans="1:33" x14ac:dyDescent="0.25">
      <c r="A268" s="2">
        <v>263</v>
      </c>
      <c r="B268" s="2" t="s">
        <v>21</v>
      </c>
      <c r="C268" s="2" t="s">
        <v>218</v>
      </c>
      <c r="D268" s="2">
        <v>28120209701</v>
      </c>
      <c r="E268" s="3" t="s">
        <v>286</v>
      </c>
      <c r="F268" s="2">
        <v>4</v>
      </c>
      <c r="G268" s="2">
        <v>5</v>
      </c>
      <c r="H268" s="2">
        <v>5</v>
      </c>
      <c r="I268" s="2">
        <v>4</v>
      </c>
      <c r="J268" s="2">
        <v>6</v>
      </c>
      <c r="K268" s="2">
        <v>5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/>
      <c r="AA268" s="2"/>
      <c r="AB268" s="2"/>
      <c r="AC268" s="2"/>
      <c r="AG268" s="4"/>
    </row>
    <row r="269" spans="1:33" x14ac:dyDescent="0.25">
      <c r="A269" s="2">
        <v>264</v>
      </c>
      <c r="B269" s="2" t="s">
        <v>21</v>
      </c>
      <c r="C269" s="2" t="s">
        <v>218</v>
      </c>
      <c r="D269" s="2">
        <v>28120204201</v>
      </c>
      <c r="E269" s="3" t="s">
        <v>287</v>
      </c>
      <c r="F269" s="2">
        <v>4</v>
      </c>
      <c r="G269" s="2">
        <v>0</v>
      </c>
      <c r="H269" s="2">
        <v>4</v>
      </c>
      <c r="I269" s="2">
        <v>2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/>
      <c r="AA269" s="2"/>
      <c r="AB269" s="2"/>
      <c r="AC269" s="2"/>
      <c r="AG269" s="4"/>
    </row>
    <row r="270" spans="1:33" x14ac:dyDescent="0.25">
      <c r="A270" s="2">
        <v>265</v>
      </c>
      <c r="B270" s="2" t="s">
        <v>21</v>
      </c>
      <c r="C270" s="2" t="s">
        <v>218</v>
      </c>
      <c r="D270" s="2">
        <v>28120212205</v>
      </c>
      <c r="E270" s="3" t="s">
        <v>288</v>
      </c>
      <c r="F270" s="2">
        <v>1</v>
      </c>
      <c r="G270" s="2">
        <v>2</v>
      </c>
      <c r="H270" s="2">
        <v>4</v>
      </c>
      <c r="I270" s="2">
        <v>2</v>
      </c>
      <c r="J270" s="2">
        <v>0</v>
      </c>
      <c r="K270" s="2">
        <v>2</v>
      </c>
      <c r="L270" s="2">
        <v>1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/>
      <c r="AA270" s="2"/>
      <c r="AB270" s="2"/>
      <c r="AC270" s="2"/>
      <c r="AG270" s="4"/>
    </row>
    <row r="271" spans="1:33" x14ac:dyDescent="0.25">
      <c r="A271" s="2">
        <v>266</v>
      </c>
      <c r="B271" s="2" t="s">
        <v>21</v>
      </c>
      <c r="C271" s="2" t="s">
        <v>218</v>
      </c>
      <c r="D271" s="2">
        <v>28120212402</v>
      </c>
      <c r="E271" s="3" t="s">
        <v>289</v>
      </c>
      <c r="F271" s="2">
        <v>2</v>
      </c>
      <c r="G271" s="2">
        <v>2</v>
      </c>
      <c r="H271" s="2">
        <v>2</v>
      </c>
      <c r="I271" s="2">
        <v>2</v>
      </c>
      <c r="J271" s="2">
        <v>0</v>
      </c>
      <c r="K271" s="2">
        <v>1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/>
      <c r="AA271" s="2"/>
      <c r="AB271" s="2"/>
      <c r="AC271" s="2"/>
      <c r="AG271" s="4"/>
    </row>
    <row r="272" spans="1:33" x14ac:dyDescent="0.25">
      <c r="A272" s="2">
        <v>267</v>
      </c>
      <c r="B272" s="2" t="s">
        <v>21</v>
      </c>
      <c r="C272" s="2" t="s">
        <v>218</v>
      </c>
      <c r="D272" s="2">
        <v>28120207703</v>
      </c>
      <c r="E272" s="3" t="s">
        <v>290</v>
      </c>
      <c r="F272" s="2">
        <v>2</v>
      </c>
      <c r="G272" s="2">
        <v>4</v>
      </c>
      <c r="H272" s="2">
        <v>3</v>
      </c>
      <c r="I272" s="2">
        <v>2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/>
      <c r="AA272" s="2"/>
      <c r="AB272" s="2"/>
      <c r="AC272" s="2"/>
      <c r="AG272" s="4"/>
    </row>
    <row r="273" spans="1:33" x14ac:dyDescent="0.25">
      <c r="A273" s="2">
        <v>268</v>
      </c>
      <c r="B273" s="2" t="s">
        <v>21</v>
      </c>
      <c r="C273" s="2" t="s">
        <v>218</v>
      </c>
      <c r="D273" s="2">
        <v>28120206401</v>
      </c>
      <c r="E273" s="3" t="s">
        <v>291</v>
      </c>
      <c r="F273" s="2">
        <v>1</v>
      </c>
      <c r="G273" s="2">
        <v>2</v>
      </c>
      <c r="H273" s="2">
        <v>5</v>
      </c>
      <c r="I273" s="2">
        <v>7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/>
      <c r="AA273" s="2"/>
      <c r="AB273" s="2"/>
      <c r="AC273" s="2"/>
      <c r="AG273" s="4"/>
    </row>
    <row r="274" spans="1:33" x14ac:dyDescent="0.25">
      <c r="A274" s="2">
        <v>269</v>
      </c>
      <c r="B274" s="2" t="s">
        <v>21</v>
      </c>
      <c r="C274" s="2" t="s">
        <v>218</v>
      </c>
      <c r="D274" s="2">
        <v>28120203502</v>
      </c>
      <c r="E274" s="3" t="s">
        <v>292</v>
      </c>
      <c r="F274" s="2">
        <v>2</v>
      </c>
      <c r="G274" s="2">
        <v>1</v>
      </c>
      <c r="H274" s="2">
        <v>2</v>
      </c>
      <c r="I274" s="2">
        <v>1</v>
      </c>
      <c r="J274" s="2">
        <v>7</v>
      </c>
      <c r="K274" s="2">
        <v>4</v>
      </c>
      <c r="L274" s="2">
        <v>1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/>
      <c r="AA274" s="2"/>
      <c r="AB274" s="2"/>
      <c r="AC274" s="2"/>
      <c r="AG274" s="4"/>
    </row>
    <row r="275" spans="1:33" x14ac:dyDescent="0.25">
      <c r="A275" s="2">
        <v>270</v>
      </c>
      <c r="B275" s="2" t="s">
        <v>21</v>
      </c>
      <c r="C275" s="2" t="s">
        <v>218</v>
      </c>
      <c r="D275" s="2">
        <v>28120201901</v>
      </c>
      <c r="E275" s="3" t="s">
        <v>293</v>
      </c>
      <c r="F275" s="2">
        <v>4</v>
      </c>
      <c r="G275" s="2">
        <v>6</v>
      </c>
      <c r="H275" s="2">
        <v>1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/>
      <c r="AA275" s="2"/>
      <c r="AB275" s="2"/>
      <c r="AC275" s="2"/>
      <c r="AG275" s="4"/>
    </row>
    <row r="276" spans="1:33" x14ac:dyDescent="0.25">
      <c r="A276" s="2">
        <v>271</v>
      </c>
      <c r="B276" s="2" t="s">
        <v>21</v>
      </c>
      <c r="C276" s="2" t="s">
        <v>218</v>
      </c>
      <c r="D276" s="2">
        <v>28120201302</v>
      </c>
      <c r="E276" s="3" t="s">
        <v>294</v>
      </c>
      <c r="F276" s="2">
        <v>6</v>
      </c>
      <c r="G276" s="2">
        <v>5</v>
      </c>
      <c r="H276" s="2">
        <v>5</v>
      </c>
      <c r="I276" s="2">
        <v>8</v>
      </c>
      <c r="J276" s="2">
        <v>2</v>
      </c>
      <c r="K276" s="2">
        <v>2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/>
      <c r="AA276" s="2"/>
      <c r="AB276" s="2"/>
      <c r="AC276" s="2"/>
      <c r="AG276" s="4"/>
    </row>
    <row r="277" spans="1:33" x14ac:dyDescent="0.25">
      <c r="A277" s="2">
        <v>272</v>
      </c>
      <c r="B277" s="2" t="s">
        <v>21</v>
      </c>
      <c r="C277" s="2" t="s">
        <v>218</v>
      </c>
      <c r="D277" s="2">
        <v>28120210203</v>
      </c>
      <c r="E277" s="3" t="s">
        <v>295</v>
      </c>
      <c r="F277" s="2">
        <v>4</v>
      </c>
      <c r="G277" s="2">
        <v>3</v>
      </c>
      <c r="H277" s="2">
        <v>3</v>
      </c>
      <c r="I277" s="2">
        <v>3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/>
      <c r="AA277" s="2"/>
      <c r="AB277" s="2"/>
      <c r="AC277" s="2"/>
      <c r="AG277" s="4"/>
    </row>
    <row r="278" spans="1:33" x14ac:dyDescent="0.25">
      <c r="A278" s="2">
        <v>273</v>
      </c>
      <c r="B278" s="2" t="s">
        <v>21</v>
      </c>
      <c r="C278" s="2" t="s">
        <v>218</v>
      </c>
      <c r="D278" s="2">
        <v>28120203301</v>
      </c>
      <c r="E278" s="3" t="s">
        <v>296</v>
      </c>
      <c r="F278" s="2">
        <v>2</v>
      </c>
      <c r="G278" s="2">
        <v>3</v>
      </c>
      <c r="H278" s="2">
        <v>2</v>
      </c>
      <c r="I278" s="2">
        <v>3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/>
      <c r="AA278" s="2"/>
      <c r="AB278" s="2"/>
      <c r="AC278" s="2"/>
      <c r="AG278" s="4"/>
    </row>
    <row r="279" spans="1:33" x14ac:dyDescent="0.25">
      <c r="A279" s="2">
        <v>274</v>
      </c>
      <c r="B279" s="2" t="s">
        <v>21</v>
      </c>
      <c r="C279" s="2" t="s">
        <v>218</v>
      </c>
      <c r="D279" s="2">
        <v>28120207203</v>
      </c>
      <c r="E279" s="3" t="s">
        <v>297</v>
      </c>
      <c r="F279" s="2">
        <v>6</v>
      </c>
      <c r="G279" s="2">
        <v>3</v>
      </c>
      <c r="H279" s="2">
        <v>1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/>
      <c r="AA279" s="2"/>
      <c r="AB279" s="2"/>
      <c r="AC279" s="2"/>
      <c r="AG279" s="4"/>
    </row>
    <row r="280" spans="1:33" x14ac:dyDescent="0.25">
      <c r="A280" s="2">
        <v>275</v>
      </c>
      <c r="B280" s="2" t="s">
        <v>21</v>
      </c>
      <c r="C280" s="2" t="s">
        <v>218</v>
      </c>
      <c r="D280" s="2">
        <v>28120207702</v>
      </c>
      <c r="E280" s="3" t="s">
        <v>298</v>
      </c>
      <c r="F280" s="2">
        <v>1</v>
      </c>
      <c r="G280" s="2">
        <v>1</v>
      </c>
      <c r="H280" s="2">
        <v>0</v>
      </c>
      <c r="I280" s="2">
        <v>4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/>
      <c r="AA280" s="2"/>
      <c r="AB280" s="2"/>
      <c r="AC280" s="2"/>
      <c r="AG280" s="4"/>
    </row>
    <row r="281" spans="1:33" x14ac:dyDescent="0.25">
      <c r="A281" s="2">
        <v>276</v>
      </c>
      <c r="B281" s="2" t="s">
        <v>21</v>
      </c>
      <c r="C281" s="2" t="s">
        <v>218</v>
      </c>
      <c r="D281" s="2">
        <v>28120207401</v>
      </c>
      <c r="E281" s="3" t="s">
        <v>299</v>
      </c>
      <c r="F281" s="2">
        <v>0</v>
      </c>
      <c r="G281" s="2">
        <v>1</v>
      </c>
      <c r="H281" s="2">
        <v>2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/>
      <c r="AA281" s="2"/>
      <c r="AB281" s="2"/>
      <c r="AC281" s="2"/>
      <c r="AG281" s="4"/>
    </row>
    <row r="282" spans="1:33" x14ac:dyDescent="0.25">
      <c r="A282" s="2">
        <v>277</v>
      </c>
      <c r="B282" s="2" t="s">
        <v>21</v>
      </c>
      <c r="C282" s="2" t="s">
        <v>218</v>
      </c>
      <c r="D282" s="2">
        <v>28120202003</v>
      </c>
      <c r="E282" s="3" t="s">
        <v>300</v>
      </c>
      <c r="F282" s="2">
        <v>5</v>
      </c>
      <c r="G282" s="2">
        <v>0</v>
      </c>
      <c r="H282" s="2">
        <v>8</v>
      </c>
      <c r="I282" s="2">
        <v>5</v>
      </c>
      <c r="J282" s="2">
        <v>5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/>
      <c r="AA282" s="2"/>
      <c r="AB282" s="2"/>
      <c r="AC282" s="2"/>
      <c r="AG282" s="4"/>
    </row>
    <row r="283" spans="1:33" x14ac:dyDescent="0.25">
      <c r="A283" s="2">
        <v>278</v>
      </c>
      <c r="B283" s="2" t="s">
        <v>21</v>
      </c>
      <c r="C283" s="2" t="s">
        <v>218</v>
      </c>
      <c r="D283" s="2">
        <v>28120200903</v>
      </c>
      <c r="E283" s="3" t="s">
        <v>301</v>
      </c>
      <c r="F283" s="2">
        <v>1</v>
      </c>
      <c r="G283" s="2">
        <v>1</v>
      </c>
      <c r="H283" s="2">
        <v>1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/>
      <c r="AA283" s="2"/>
      <c r="AB283" s="2"/>
      <c r="AC283" s="2"/>
      <c r="AG283" s="4"/>
    </row>
    <row r="284" spans="1:33" x14ac:dyDescent="0.25">
      <c r="A284" s="2">
        <v>279</v>
      </c>
      <c r="B284" s="2" t="s">
        <v>21</v>
      </c>
      <c r="C284" s="2" t="s">
        <v>218</v>
      </c>
      <c r="D284" s="2">
        <v>28120201201</v>
      </c>
      <c r="E284" s="3" t="s">
        <v>302</v>
      </c>
      <c r="F284" s="2">
        <v>1</v>
      </c>
      <c r="G284" s="2">
        <v>3</v>
      </c>
      <c r="H284" s="2">
        <v>0</v>
      </c>
      <c r="I284" s="2">
        <v>1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/>
      <c r="AA284" s="2"/>
      <c r="AB284" s="2"/>
      <c r="AC284" s="2"/>
      <c r="AG284" s="4"/>
    </row>
    <row r="285" spans="1:33" x14ac:dyDescent="0.25">
      <c r="A285" s="2">
        <v>280</v>
      </c>
      <c r="B285" s="2" t="s">
        <v>21</v>
      </c>
      <c r="C285" s="2" t="s">
        <v>218</v>
      </c>
      <c r="D285" s="2">
        <v>28120208803</v>
      </c>
      <c r="E285" s="3" t="s">
        <v>303</v>
      </c>
      <c r="F285" s="2">
        <v>4</v>
      </c>
      <c r="G285" s="2">
        <v>0</v>
      </c>
      <c r="H285" s="2">
        <v>0</v>
      </c>
      <c r="I285" s="2">
        <v>1</v>
      </c>
      <c r="J285" s="2">
        <v>1</v>
      </c>
      <c r="K285" s="2">
        <v>4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/>
      <c r="AA285" s="2"/>
      <c r="AB285" s="2"/>
      <c r="AC285" s="2"/>
      <c r="AG285" s="4"/>
    </row>
    <row r="286" spans="1:33" x14ac:dyDescent="0.25">
      <c r="A286" s="2">
        <v>281</v>
      </c>
      <c r="B286" s="2" t="s">
        <v>21</v>
      </c>
      <c r="C286" s="2" t="s">
        <v>218</v>
      </c>
      <c r="D286" s="2">
        <v>28120203302</v>
      </c>
      <c r="E286" s="3" t="s">
        <v>304</v>
      </c>
      <c r="F286" s="2">
        <v>1</v>
      </c>
      <c r="G286" s="2">
        <v>1</v>
      </c>
      <c r="H286" s="2">
        <v>0</v>
      </c>
      <c r="I286" s="2">
        <v>3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/>
      <c r="AA286" s="2"/>
      <c r="AB286" s="2"/>
      <c r="AC286" s="2"/>
      <c r="AG286" s="4"/>
    </row>
    <row r="287" spans="1:33" x14ac:dyDescent="0.25">
      <c r="A287" s="2">
        <v>282</v>
      </c>
      <c r="B287" s="2" t="s">
        <v>21</v>
      </c>
      <c r="C287" s="2" t="s">
        <v>218</v>
      </c>
      <c r="D287" s="2">
        <v>28120202601</v>
      </c>
      <c r="E287" s="3" t="s">
        <v>305</v>
      </c>
      <c r="F287" s="2">
        <v>0</v>
      </c>
      <c r="G287" s="2">
        <v>1</v>
      </c>
      <c r="H287" s="2">
        <v>3</v>
      </c>
      <c r="I287" s="2">
        <v>2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/>
      <c r="AA287" s="2"/>
      <c r="AB287" s="2"/>
      <c r="AC287" s="2"/>
      <c r="AG287" s="4"/>
    </row>
    <row r="288" spans="1:33" x14ac:dyDescent="0.25">
      <c r="A288" s="2">
        <v>283</v>
      </c>
      <c r="B288" s="2" t="s">
        <v>21</v>
      </c>
      <c r="C288" s="2" t="s">
        <v>218</v>
      </c>
      <c r="D288" s="2">
        <v>28120207302</v>
      </c>
      <c r="E288" s="3" t="s">
        <v>306</v>
      </c>
      <c r="F288" s="2">
        <v>3</v>
      </c>
      <c r="G288" s="2">
        <v>4</v>
      </c>
      <c r="H288" s="2">
        <v>2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/>
      <c r="AA288" s="2"/>
      <c r="AB288" s="2"/>
      <c r="AC288" s="2"/>
      <c r="AG288" s="4"/>
    </row>
    <row r="289" spans="1:33" x14ac:dyDescent="0.25">
      <c r="A289" s="2">
        <v>284</v>
      </c>
      <c r="B289" s="2" t="s">
        <v>21</v>
      </c>
      <c r="C289" s="2" t="s">
        <v>218</v>
      </c>
      <c r="D289" s="2">
        <v>28120207103</v>
      </c>
      <c r="E289" s="3" t="s">
        <v>307</v>
      </c>
      <c r="F289" s="2">
        <v>2</v>
      </c>
      <c r="G289" s="2">
        <v>2</v>
      </c>
      <c r="H289" s="2">
        <v>1</v>
      </c>
      <c r="I289" s="2">
        <v>2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/>
      <c r="AA289" s="2"/>
      <c r="AB289" s="2"/>
      <c r="AC289" s="2"/>
      <c r="AG289" s="4"/>
    </row>
    <row r="290" spans="1:33" x14ac:dyDescent="0.25">
      <c r="A290" s="2">
        <v>285</v>
      </c>
      <c r="B290" s="2" t="s">
        <v>21</v>
      </c>
      <c r="C290" s="2" t="s">
        <v>218</v>
      </c>
      <c r="D290" s="2">
        <v>28120200402</v>
      </c>
      <c r="E290" s="3" t="s">
        <v>308</v>
      </c>
      <c r="F290" s="2">
        <v>2</v>
      </c>
      <c r="G290" s="2">
        <v>2</v>
      </c>
      <c r="H290" s="2">
        <v>2</v>
      </c>
      <c r="I290" s="2">
        <v>2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/>
      <c r="AA290" s="2"/>
      <c r="AB290" s="2"/>
      <c r="AC290" s="2"/>
      <c r="AG290" s="4"/>
    </row>
    <row r="291" spans="1:33" x14ac:dyDescent="0.25">
      <c r="A291" s="2">
        <v>286</v>
      </c>
      <c r="B291" s="2" t="s">
        <v>21</v>
      </c>
      <c r="C291" s="2" t="s">
        <v>218</v>
      </c>
      <c r="D291" s="2">
        <v>28120204401</v>
      </c>
      <c r="E291" s="3" t="s">
        <v>309</v>
      </c>
      <c r="F291" s="2">
        <v>3</v>
      </c>
      <c r="G291" s="2">
        <v>6</v>
      </c>
      <c r="H291" s="2">
        <v>6</v>
      </c>
      <c r="I291" s="2">
        <v>2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/>
      <c r="AA291" s="2"/>
      <c r="AB291" s="2"/>
      <c r="AC291" s="2"/>
      <c r="AG291" s="4"/>
    </row>
    <row r="292" spans="1:33" x14ac:dyDescent="0.25">
      <c r="A292" s="2">
        <v>287</v>
      </c>
      <c r="B292" s="2" t="s">
        <v>21</v>
      </c>
      <c r="C292" s="2" t="s">
        <v>218</v>
      </c>
      <c r="D292" s="2">
        <v>28120211901</v>
      </c>
      <c r="E292" s="3" t="s">
        <v>310</v>
      </c>
      <c r="F292" s="2">
        <v>6</v>
      </c>
      <c r="G292" s="2">
        <v>6</v>
      </c>
      <c r="H292" s="2">
        <v>8</v>
      </c>
      <c r="I292" s="2">
        <v>3</v>
      </c>
      <c r="J292" s="2">
        <v>13</v>
      </c>
      <c r="K292" s="2">
        <v>9</v>
      </c>
      <c r="L292" s="2">
        <v>3</v>
      </c>
      <c r="M292" s="2">
        <v>1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/>
      <c r="AA292" s="2"/>
      <c r="AB292" s="2"/>
      <c r="AC292" s="2"/>
      <c r="AG292" s="4"/>
    </row>
    <row r="293" spans="1:33" x14ac:dyDescent="0.25">
      <c r="A293" s="2">
        <v>288</v>
      </c>
      <c r="B293" s="2" t="s">
        <v>21</v>
      </c>
      <c r="C293" s="2" t="s">
        <v>218</v>
      </c>
      <c r="D293" s="2">
        <v>28120202701</v>
      </c>
      <c r="E293" s="3" t="s">
        <v>311</v>
      </c>
      <c r="F293" s="2">
        <v>2</v>
      </c>
      <c r="G293" s="2">
        <v>1</v>
      </c>
      <c r="H293" s="2">
        <v>2</v>
      </c>
      <c r="I293" s="2">
        <v>1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/>
      <c r="AA293" s="2"/>
      <c r="AB293" s="2"/>
      <c r="AC293" s="2"/>
      <c r="AG293" s="4"/>
    </row>
    <row r="294" spans="1:33" x14ac:dyDescent="0.25">
      <c r="A294" s="2">
        <v>289</v>
      </c>
      <c r="B294" s="2" t="s">
        <v>21</v>
      </c>
      <c r="C294" s="2" t="s">
        <v>218</v>
      </c>
      <c r="D294" s="2">
        <v>28120211301</v>
      </c>
      <c r="E294" s="3" t="s">
        <v>312</v>
      </c>
      <c r="F294" s="2">
        <v>6</v>
      </c>
      <c r="G294" s="2">
        <v>5</v>
      </c>
      <c r="H294" s="2">
        <v>5</v>
      </c>
      <c r="I294" s="2">
        <v>7</v>
      </c>
      <c r="J294" s="2">
        <v>9</v>
      </c>
      <c r="K294" s="2">
        <v>9</v>
      </c>
      <c r="L294" s="2">
        <v>0</v>
      </c>
      <c r="M294" s="2">
        <v>3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/>
      <c r="AA294" s="2"/>
      <c r="AB294" s="2"/>
      <c r="AC294" s="2"/>
      <c r="AG294" s="4"/>
    </row>
    <row r="295" spans="1:33" x14ac:dyDescent="0.25">
      <c r="A295" s="2">
        <v>290</v>
      </c>
      <c r="B295" s="2" t="s">
        <v>21</v>
      </c>
      <c r="C295" s="2" t="s">
        <v>218</v>
      </c>
      <c r="D295" s="2">
        <v>28120211501</v>
      </c>
      <c r="E295" s="3" t="s">
        <v>313</v>
      </c>
      <c r="F295" s="2">
        <v>1</v>
      </c>
      <c r="G295" s="2">
        <v>1</v>
      </c>
      <c r="H295" s="2">
        <v>0</v>
      </c>
      <c r="I295" s="2">
        <v>1</v>
      </c>
      <c r="J295" s="2">
        <v>4</v>
      </c>
      <c r="K295" s="2">
        <v>4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/>
      <c r="AA295" s="2"/>
      <c r="AB295" s="2"/>
      <c r="AC295" s="2"/>
      <c r="AG295" s="4"/>
    </row>
    <row r="296" spans="1:33" x14ac:dyDescent="0.25">
      <c r="A296" s="2">
        <v>291</v>
      </c>
      <c r="B296" s="2" t="s">
        <v>21</v>
      </c>
      <c r="C296" s="2" t="s">
        <v>218</v>
      </c>
      <c r="D296" s="2">
        <v>28120202802</v>
      </c>
      <c r="E296" s="3" t="s">
        <v>314</v>
      </c>
      <c r="F296" s="2">
        <v>1</v>
      </c>
      <c r="G296" s="2">
        <v>6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/>
      <c r="AA296" s="2"/>
      <c r="AB296" s="2"/>
      <c r="AC296" s="2"/>
      <c r="AG296" s="4"/>
    </row>
    <row r="297" spans="1:33" x14ac:dyDescent="0.25">
      <c r="A297" s="2">
        <v>292</v>
      </c>
      <c r="B297" s="2" t="s">
        <v>21</v>
      </c>
      <c r="C297" s="2" t="s">
        <v>218</v>
      </c>
      <c r="D297" s="2">
        <v>28120209101</v>
      </c>
      <c r="E297" s="3" t="s">
        <v>315</v>
      </c>
      <c r="F297" s="2">
        <v>4</v>
      </c>
      <c r="G297" s="2">
        <v>2</v>
      </c>
      <c r="H297" s="2">
        <v>1</v>
      </c>
      <c r="I297" s="2">
        <v>3</v>
      </c>
      <c r="J297" s="2">
        <v>2</v>
      </c>
      <c r="K297" s="2">
        <v>1</v>
      </c>
      <c r="L297" s="2">
        <v>4</v>
      </c>
      <c r="M297" s="2">
        <v>2</v>
      </c>
      <c r="N297" s="2">
        <v>0</v>
      </c>
      <c r="O297" s="2">
        <v>3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/>
      <c r="AA297" s="2"/>
      <c r="AB297" s="2"/>
      <c r="AC297" s="2"/>
      <c r="AG297" s="4"/>
    </row>
    <row r="298" spans="1:33" x14ac:dyDescent="0.25">
      <c r="A298" s="2">
        <v>293</v>
      </c>
      <c r="B298" s="2" t="s">
        <v>21</v>
      </c>
      <c r="C298" s="2" t="s">
        <v>218</v>
      </c>
      <c r="D298" s="2">
        <v>28120205501</v>
      </c>
      <c r="E298" s="3" t="s">
        <v>316</v>
      </c>
      <c r="F298" s="2">
        <v>5</v>
      </c>
      <c r="G298" s="2">
        <v>3</v>
      </c>
      <c r="H298" s="2">
        <v>7</v>
      </c>
      <c r="I298" s="2">
        <v>2</v>
      </c>
      <c r="J298" s="2">
        <v>1</v>
      </c>
      <c r="K298" s="2">
        <v>1</v>
      </c>
      <c r="L298" s="2">
        <v>4</v>
      </c>
      <c r="M298" s="2">
        <v>4</v>
      </c>
      <c r="N298" s="2">
        <v>5</v>
      </c>
      <c r="O298" s="2">
        <v>1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/>
      <c r="AA298" s="2"/>
      <c r="AB298" s="2"/>
      <c r="AC298" s="2"/>
      <c r="AG298" s="4"/>
    </row>
    <row r="299" spans="1:33" x14ac:dyDescent="0.25">
      <c r="A299" s="2">
        <v>294</v>
      </c>
      <c r="B299" s="2" t="s">
        <v>21</v>
      </c>
      <c r="C299" s="2" t="s">
        <v>218</v>
      </c>
      <c r="D299" s="2">
        <v>28120209901</v>
      </c>
      <c r="E299" s="3" t="s">
        <v>317</v>
      </c>
      <c r="F299" s="2">
        <v>4</v>
      </c>
      <c r="G299" s="2">
        <v>5</v>
      </c>
      <c r="H299" s="2">
        <v>2</v>
      </c>
      <c r="I299" s="2">
        <v>1</v>
      </c>
      <c r="J299" s="2">
        <v>1</v>
      </c>
      <c r="K299" s="2">
        <v>0</v>
      </c>
      <c r="L299" s="2">
        <v>1</v>
      </c>
      <c r="M299" s="2">
        <v>1</v>
      </c>
      <c r="N299" s="2">
        <v>2</v>
      </c>
      <c r="O299" s="2">
        <v>1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/>
      <c r="AA299" s="2"/>
      <c r="AB299" s="2"/>
      <c r="AC299" s="2"/>
      <c r="AG299" s="4"/>
    </row>
    <row r="300" spans="1:33" x14ac:dyDescent="0.25">
      <c r="A300" s="2">
        <v>295</v>
      </c>
      <c r="B300" s="2" t="s">
        <v>21</v>
      </c>
      <c r="C300" s="2" t="s">
        <v>218</v>
      </c>
      <c r="D300" s="2">
        <v>28120200901</v>
      </c>
      <c r="E300" s="3" t="s">
        <v>318</v>
      </c>
      <c r="F300" s="2">
        <v>3</v>
      </c>
      <c r="G300" s="2">
        <v>5</v>
      </c>
      <c r="H300" s="2">
        <v>11</v>
      </c>
      <c r="I300" s="2">
        <v>3</v>
      </c>
      <c r="J300" s="2">
        <v>3</v>
      </c>
      <c r="K300" s="2">
        <v>5</v>
      </c>
      <c r="L300" s="2">
        <v>7</v>
      </c>
      <c r="M300" s="2">
        <v>3</v>
      </c>
      <c r="N300" s="2">
        <v>1</v>
      </c>
      <c r="O300" s="2">
        <v>8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/>
      <c r="AA300" s="2"/>
      <c r="AB300" s="2"/>
      <c r="AC300" s="2"/>
      <c r="AG300" s="4"/>
    </row>
    <row r="301" spans="1:33" x14ac:dyDescent="0.25">
      <c r="A301" s="2">
        <v>296</v>
      </c>
      <c r="B301" s="2" t="s">
        <v>21</v>
      </c>
      <c r="C301" s="2" t="s">
        <v>218</v>
      </c>
      <c r="D301" s="2">
        <v>28120210804</v>
      </c>
      <c r="E301" s="3" t="s">
        <v>319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7</v>
      </c>
      <c r="L301" s="2">
        <v>1</v>
      </c>
      <c r="M301" s="2">
        <v>46</v>
      </c>
      <c r="N301" s="2">
        <v>1</v>
      </c>
      <c r="O301" s="2">
        <v>47</v>
      </c>
      <c r="P301" s="2">
        <v>3</v>
      </c>
      <c r="Q301" s="2">
        <v>102</v>
      </c>
      <c r="R301" s="2">
        <v>0</v>
      </c>
      <c r="S301" s="2">
        <v>76</v>
      </c>
      <c r="T301" s="2">
        <v>0</v>
      </c>
      <c r="U301" s="2">
        <v>79</v>
      </c>
      <c r="V301" s="2">
        <v>0</v>
      </c>
      <c r="W301" s="2">
        <v>86</v>
      </c>
      <c r="X301" s="2">
        <v>0</v>
      </c>
      <c r="Y301" s="2">
        <v>89</v>
      </c>
      <c r="Z301" s="2"/>
      <c r="AA301" s="2"/>
      <c r="AB301" s="2"/>
      <c r="AC301" s="2"/>
      <c r="AG301" s="4"/>
    </row>
    <row r="302" spans="1:33" x14ac:dyDescent="0.25">
      <c r="A302" s="2">
        <v>297</v>
      </c>
      <c r="B302" s="2" t="s">
        <v>21</v>
      </c>
      <c r="C302" s="2" t="s">
        <v>218</v>
      </c>
      <c r="D302" s="2">
        <v>28120205202</v>
      </c>
      <c r="E302" s="3" t="s">
        <v>320</v>
      </c>
      <c r="F302" s="2">
        <v>0</v>
      </c>
      <c r="G302" s="2">
        <v>0</v>
      </c>
      <c r="H302" s="2">
        <v>0</v>
      </c>
      <c r="I302" s="2">
        <v>0</v>
      </c>
      <c r="J302" s="2">
        <v>5</v>
      </c>
      <c r="K302" s="2">
        <v>0</v>
      </c>
      <c r="L302" s="2">
        <v>2</v>
      </c>
      <c r="M302" s="2">
        <v>1</v>
      </c>
      <c r="N302" s="2">
        <v>5</v>
      </c>
      <c r="O302" s="2">
        <v>0</v>
      </c>
      <c r="P302" s="2">
        <v>5</v>
      </c>
      <c r="Q302" s="2">
        <v>0</v>
      </c>
      <c r="R302" s="2">
        <v>12</v>
      </c>
      <c r="S302" s="2">
        <v>0</v>
      </c>
      <c r="T302" s="2">
        <v>15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/>
      <c r="AA302" s="2"/>
      <c r="AB302" s="2"/>
      <c r="AC302" s="2"/>
      <c r="AG302" s="4"/>
    </row>
    <row r="303" spans="1:33" x14ac:dyDescent="0.25">
      <c r="A303" s="2">
        <v>298</v>
      </c>
      <c r="B303" s="2" t="s">
        <v>21</v>
      </c>
      <c r="C303" s="2" t="s">
        <v>218</v>
      </c>
      <c r="D303" s="2">
        <v>28120207615</v>
      </c>
      <c r="E303" s="3" t="s">
        <v>321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13</v>
      </c>
      <c r="L303" s="2">
        <v>1</v>
      </c>
      <c r="M303" s="2">
        <v>48</v>
      </c>
      <c r="N303" s="2">
        <v>1</v>
      </c>
      <c r="O303" s="2">
        <v>31</v>
      </c>
      <c r="P303" s="2">
        <v>5</v>
      </c>
      <c r="Q303" s="2">
        <v>53</v>
      </c>
      <c r="R303" s="2">
        <v>0</v>
      </c>
      <c r="S303" s="2">
        <v>66</v>
      </c>
      <c r="T303" s="2">
        <v>0</v>
      </c>
      <c r="U303" s="2">
        <v>48</v>
      </c>
      <c r="V303" s="2">
        <v>0</v>
      </c>
      <c r="W303" s="2">
        <v>55</v>
      </c>
      <c r="X303" s="2">
        <v>0</v>
      </c>
      <c r="Y303" s="2">
        <v>59</v>
      </c>
      <c r="Z303" s="2"/>
      <c r="AA303" s="2"/>
      <c r="AB303" s="2"/>
      <c r="AC303" s="2"/>
      <c r="AG303" s="4"/>
    </row>
    <row r="304" spans="1:33" x14ac:dyDescent="0.25">
      <c r="A304" s="2">
        <v>299</v>
      </c>
      <c r="B304" s="2" t="s">
        <v>21</v>
      </c>
      <c r="C304" s="2" t="s">
        <v>218</v>
      </c>
      <c r="D304" s="2">
        <v>28120212206</v>
      </c>
      <c r="E304" s="3" t="s">
        <v>322</v>
      </c>
      <c r="F304" s="2">
        <v>1</v>
      </c>
      <c r="G304" s="2">
        <v>5</v>
      </c>
      <c r="H304" s="2">
        <v>3</v>
      </c>
      <c r="I304" s="2">
        <v>2</v>
      </c>
      <c r="J304" s="2">
        <v>2</v>
      </c>
      <c r="K304" s="2">
        <v>1</v>
      </c>
      <c r="L304" s="2">
        <v>20</v>
      </c>
      <c r="M304" s="2">
        <v>1</v>
      </c>
      <c r="N304" s="2">
        <v>19</v>
      </c>
      <c r="O304" s="2">
        <v>2</v>
      </c>
      <c r="P304" s="2">
        <v>38</v>
      </c>
      <c r="Q304" s="2">
        <v>1</v>
      </c>
      <c r="R304" s="2">
        <v>38</v>
      </c>
      <c r="S304" s="2">
        <v>0</v>
      </c>
      <c r="T304" s="2">
        <v>40</v>
      </c>
      <c r="U304" s="2">
        <v>0</v>
      </c>
      <c r="V304" s="2">
        <v>21</v>
      </c>
      <c r="W304" s="2">
        <v>0</v>
      </c>
      <c r="X304" s="2">
        <v>29</v>
      </c>
      <c r="Y304" s="2">
        <v>0</v>
      </c>
      <c r="Z304" s="2"/>
      <c r="AA304" s="2"/>
      <c r="AB304" s="2"/>
      <c r="AC304" s="2"/>
      <c r="AG304" s="4"/>
    </row>
    <row r="305" spans="1:33" x14ac:dyDescent="0.25">
      <c r="A305" s="2">
        <v>300</v>
      </c>
      <c r="B305" s="2" t="s">
        <v>21</v>
      </c>
      <c r="C305" s="2" t="s">
        <v>218</v>
      </c>
      <c r="D305" s="2">
        <v>28120212104</v>
      </c>
      <c r="E305" s="3" t="s">
        <v>323</v>
      </c>
      <c r="F305" s="2">
        <v>0</v>
      </c>
      <c r="G305" s="2">
        <v>0</v>
      </c>
      <c r="H305" s="2">
        <v>0</v>
      </c>
      <c r="I305" s="2">
        <v>0</v>
      </c>
      <c r="J305" s="2">
        <v>13</v>
      </c>
      <c r="K305" s="2">
        <v>0</v>
      </c>
      <c r="L305" s="2">
        <v>15</v>
      </c>
      <c r="M305" s="2">
        <v>0</v>
      </c>
      <c r="N305" s="2">
        <v>22</v>
      </c>
      <c r="O305" s="2">
        <v>0</v>
      </c>
      <c r="P305" s="2">
        <v>38</v>
      </c>
      <c r="Q305" s="2">
        <v>0</v>
      </c>
      <c r="R305" s="2">
        <v>28</v>
      </c>
      <c r="S305" s="2">
        <v>0</v>
      </c>
      <c r="T305" s="2">
        <v>25</v>
      </c>
      <c r="U305" s="2">
        <v>0</v>
      </c>
      <c r="V305" s="2">
        <v>34</v>
      </c>
      <c r="W305" s="2">
        <v>0</v>
      </c>
      <c r="X305" s="2">
        <v>20</v>
      </c>
      <c r="Y305" s="2">
        <v>0</v>
      </c>
      <c r="Z305" s="2"/>
      <c r="AA305" s="2"/>
      <c r="AB305" s="2"/>
      <c r="AC305" s="2"/>
      <c r="AG305" s="4"/>
    </row>
    <row r="306" spans="1:33" x14ac:dyDescent="0.25">
      <c r="A306" s="2">
        <v>301</v>
      </c>
      <c r="B306" s="2" t="s">
        <v>21</v>
      </c>
      <c r="C306" s="2" t="s">
        <v>218</v>
      </c>
      <c r="D306" s="2">
        <v>28120210205</v>
      </c>
      <c r="E306" s="3" t="s">
        <v>324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25</v>
      </c>
      <c r="L306" s="2">
        <v>1</v>
      </c>
      <c r="M306" s="2">
        <v>30</v>
      </c>
      <c r="N306" s="2">
        <v>2</v>
      </c>
      <c r="O306" s="2">
        <v>35</v>
      </c>
      <c r="P306" s="2">
        <v>7</v>
      </c>
      <c r="Q306" s="2">
        <v>81</v>
      </c>
      <c r="R306" s="2">
        <v>0</v>
      </c>
      <c r="S306" s="2">
        <v>64</v>
      </c>
      <c r="T306" s="2">
        <v>0</v>
      </c>
      <c r="U306" s="2">
        <v>62</v>
      </c>
      <c r="V306" s="2">
        <v>0</v>
      </c>
      <c r="W306" s="2">
        <v>47</v>
      </c>
      <c r="X306" s="2">
        <v>0</v>
      </c>
      <c r="Y306" s="2">
        <v>78</v>
      </c>
      <c r="Z306" s="2"/>
      <c r="AA306" s="2"/>
      <c r="AB306" s="2"/>
      <c r="AC306" s="2"/>
      <c r="AG306" s="4"/>
    </row>
    <row r="307" spans="1:33" x14ac:dyDescent="0.25">
      <c r="A307" s="2">
        <v>302</v>
      </c>
      <c r="B307" s="2" t="s">
        <v>21</v>
      </c>
      <c r="C307" s="2" t="s">
        <v>218</v>
      </c>
      <c r="D307" s="2">
        <v>28120210003</v>
      </c>
      <c r="E307" s="3" t="s">
        <v>325</v>
      </c>
      <c r="F307" s="2">
        <v>0</v>
      </c>
      <c r="G307" s="2">
        <v>0</v>
      </c>
      <c r="H307" s="2">
        <v>0</v>
      </c>
      <c r="I307" s="2">
        <v>0</v>
      </c>
      <c r="J307" s="2">
        <v>4</v>
      </c>
      <c r="K307" s="2">
        <v>0</v>
      </c>
      <c r="L307" s="2">
        <v>10</v>
      </c>
      <c r="M307" s="2">
        <v>0</v>
      </c>
      <c r="N307" s="2">
        <v>5</v>
      </c>
      <c r="O307" s="2">
        <v>0</v>
      </c>
      <c r="P307" s="2">
        <v>18</v>
      </c>
      <c r="Q307" s="2">
        <v>0</v>
      </c>
      <c r="R307" s="2">
        <v>19</v>
      </c>
      <c r="S307" s="2">
        <v>0</v>
      </c>
      <c r="T307" s="2">
        <v>22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/>
      <c r="AA307" s="2"/>
      <c r="AB307" s="2"/>
      <c r="AC307" s="2"/>
      <c r="AG307" s="4"/>
    </row>
    <row r="308" spans="1:33" x14ac:dyDescent="0.25">
      <c r="A308" s="2">
        <v>303</v>
      </c>
      <c r="B308" s="2" t="s">
        <v>21</v>
      </c>
      <c r="C308" s="2" t="s">
        <v>218</v>
      </c>
      <c r="D308" s="2">
        <v>28120201205</v>
      </c>
      <c r="E308" s="3" t="s">
        <v>326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17</v>
      </c>
      <c r="L308" s="2">
        <v>0</v>
      </c>
      <c r="M308" s="2">
        <v>28</v>
      </c>
      <c r="N308" s="2">
        <v>0</v>
      </c>
      <c r="O308" s="2">
        <v>18</v>
      </c>
      <c r="P308" s="2">
        <v>2</v>
      </c>
      <c r="Q308" s="2">
        <v>57</v>
      </c>
      <c r="R308" s="2">
        <v>0</v>
      </c>
      <c r="S308" s="2">
        <v>49</v>
      </c>
      <c r="T308" s="2">
        <v>0</v>
      </c>
      <c r="U308" s="2">
        <v>47</v>
      </c>
      <c r="V308" s="2">
        <v>0</v>
      </c>
      <c r="W308" s="2">
        <v>50</v>
      </c>
      <c r="X308" s="2">
        <v>0</v>
      </c>
      <c r="Y308" s="2">
        <v>44</v>
      </c>
      <c r="Z308" s="2"/>
      <c r="AA308" s="2"/>
      <c r="AB308" s="2"/>
      <c r="AC308" s="2"/>
      <c r="AG308" s="4"/>
    </row>
    <row r="309" spans="1:33" x14ac:dyDescent="0.25">
      <c r="A309" s="2">
        <v>304</v>
      </c>
      <c r="B309" s="2" t="s">
        <v>21</v>
      </c>
      <c r="C309" s="2" t="s">
        <v>218</v>
      </c>
      <c r="D309" s="2">
        <v>28120201603</v>
      </c>
      <c r="E309" s="3" t="s">
        <v>327</v>
      </c>
      <c r="F309" s="2">
        <v>0</v>
      </c>
      <c r="G309" s="2">
        <v>0</v>
      </c>
      <c r="H309" s="2">
        <v>0</v>
      </c>
      <c r="I309" s="2">
        <v>0</v>
      </c>
      <c r="J309" s="2">
        <v>7</v>
      </c>
      <c r="K309" s="2">
        <v>0</v>
      </c>
      <c r="L309" s="2">
        <v>7</v>
      </c>
      <c r="M309" s="2">
        <v>0</v>
      </c>
      <c r="N309" s="2">
        <v>8</v>
      </c>
      <c r="O309" s="2">
        <v>0</v>
      </c>
      <c r="P309" s="2">
        <v>18</v>
      </c>
      <c r="Q309" s="2">
        <v>1</v>
      </c>
      <c r="R309" s="2">
        <v>12</v>
      </c>
      <c r="S309" s="2">
        <v>0</v>
      </c>
      <c r="T309" s="2">
        <v>19</v>
      </c>
      <c r="U309" s="2">
        <v>0</v>
      </c>
      <c r="V309" s="2">
        <v>1</v>
      </c>
      <c r="W309" s="2">
        <v>0</v>
      </c>
      <c r="X309" s="2">
        <v>0</v>
      </c>
      <c r="Y309" s="2">
        <v>0</v>
      </c>
      <c r="Z309" s="2"/>
      <c r="AA309" s="2"/>
      <c r="AB309" s="2"/>
      <c r="AC309" s="2"/>
      <c r="AG309" s="4"/>
    </row>
    <row r="310" spans="1:33" x14ac:dyDescent="0.25">
      <c r="A310" s="2">
        <v>305</v>
      </c>
      <c r="B310" s="2" t="s">
        <v>21</v>
      </c>
      <c r="C310" s="2" t="s">
        <v>218</v>
      </c>
      <c r="D310" s="2">
        <v>28120201803</v>
      </c>
      <c r="E310" s="3" t="s">
        <v>328</v>
      </c>
      <c r="F310" s="2">
        <v>0</v>
      </c>
      <c r="G310" s="2">
        <v>0</v>
      </c>
      <c r="H310" s="2">
        <v>0</v>
      </c>
      <c r="I310" s="2">
        <v>0</v>
      </c>
      <c r="J310" s="2">
        <v>42</v>
      </c>
      <c r="K310" s="2">
        <v>0</v>
      </c>
      <c r="L310" s="2">
        <v>28</v>
      </c>
      <c r="M310" s="2">
        <v>0</v>
      </c>
      <c r="N310" s="2">
        <v>35</v>
      </c>
      <c r="O310" s="2">
        <v>0</v>
      </c>
      <c r="P310" s="2">
        <v>67</v>
      </c>
      <c r="Q310" s="2">
        <v>0</v>
      </c>
      <c r="R310" s="2">
        <v>64</v>
      </c>
      <c r="S310" s="2">
        <v>0</v>
      </c>
      <c r="T310" s="2">
        <v>80</v>
      </c>
      <c r="U310" s="2">
        <v>0</v>
      </c>
      <c r="V310" s="2">
        <v>44</v>
      </c>
      <c r="W310" s="2">
        <v>0</v>
      </c>
      <c r="X310" s="2">
        <v>65</v>
      </c>
      <c r="Y310" s="2">
        <v>0</v>
      </c>
      <c r="Z310" s="2"/>
      <c r="AA310" s="2"/>
      <c r="AB310" s="2"/>
      <c r="AC310" s="2"/>
      <c r="AG310" s="4"/>
    </row>
    <row r="311" spans="1:33" x14ac:dyDescent="0.25">
      <c r="A311" s="2">
        <v>306</v>
      </c>
      <c r="B311" s="2" t="s">
        <v>21</v>
      </c>
      <c r="C311" s="2" t="s">
        <v>218</v>
      </c>
      <c r="D311" s="2">
        <v>28120202803</v>
      </c>
      <c r="E311" s="3" t="s">
        <v>329</v>
      </c>
      <c r="F311" s="2">
        <v>0</v>
      </c>
      <c r="G311" s="2">
        <v>0</v>
      </c>
      <c r="H311" s="2">
        <v>0</v>
      </c>
      <c r="I311" s="2">
        <v>0</v>
      </c>
      <c r="J311" s="2">
        <v>10</v>
      </c>
      <c r="K311" s="2">
        <v>0</v>
      </c>
      <c r="L311" s="2">
        <v>18</v>
      </c>
      <c r="M311" s="2">
        <v>0</v>
      </c>
      <c r="N311" s="2">
        <v>23</v>
      </c>
      <c r="O311" s="2">
        <v>0</v>
      </c>
      <c r="P311" s="2">
        <v>46</v>
      </c>
      <c r="Q311" s="2">
        <v>0</v>
      </c>
      <c r="R311" s="2">
        <v>42</v>
      </c>
      <c r="S311" s="2">
        <v>0</v>
      </c>
      <c r="T311" s="2">
        <v>59</v>
      </c>
      <c r="U311" s="2">
        <v>0</v>
      </c>
      <c r="V311" s="2">
        <v>39</v>
      </c>
      <c r="W311" s="2">
        <v>0</v>
      </c>
      <c r="X311" s="2">
        <v>31</v>
      </c>
      <c r="Y311" s="2">
        <v>0</v>
      </c>
      <c r="Z311" s="2"/>
      <c r="AA311" s="2"/>
      <c r="AB311" s="2"/>
      <c r="AC311" s="2"/>
      <c r="AG311" s="4"/>
    </row>
    <row r="312" spans="1:33" x14ac:dyDescent="0.25">
      <c r="A312" s="2">
        <v>307</v>
      </c>
      <c r="B312" s="2" t="s">
        <v>21</v>
      </c>
      <c r="C312" s="2" t="s">
        <v>218</v>
      </c>
      <c r="D312" s="2">
        <v>28120212403</v>
      </c>
      <c r="E312" s="3" t="s">
        <v>330</v>
      </c>
      <c r="F312" s="2">
        <v>0</v>
      </c>
      <c r="G312" s="2">
        <v>0</v>
      </c>
      <c r="H312" s="2">
        <v>0</v>
      </c>
      <c r="I312" s="2">
        <v>0</v>
      </c>
      <c r="J312" s="2">
        <v>29</v>
      </c>
      <c r="K312" s="2">
        <v>2</v>
      </c>
      <c r="L312" s="2">
        <v>37</v>
      </c>
      <c r="M312" s="2">
        <v>0</v>
      </c>
      <c r="N312" s="2">
        <v>27</v>
      </c>
      <c r="O312" s="2">
        <v>1</v>
      </c>
      <c r="P312" s="2">
        <v>80</v>
      </c>
      <c r="Q312" s="2">
        <v>3</v>
      </c>
      <c r="R312" s="2">
        <v>69</v>
      </c>
      <c r="S312" s="2">
        <v>0</v>
      </c>
      <c r="T312" s="2">
        <v>69</v>
      </c>
      <c r="U312" s="2">
        <v>0</v>
      </c>
      <c r="V312" s="2">
        <v>65</v>
      </c>
      <c r="W312" s="2">
        <v>0</v>
      </c>
      <c r="X312" s="2">
        <v>58</v>
      </c>
      <c r="Y312" s="2">
        <v>0</v>
      </c>
      <c r="Z312" s="2"/>
      <c r="AA312" s="2"/>
      <c r="AB312" s="2"/>
      <c r="AC312" s="2"/>
      <c r="AG312" s="4"/>
    </row>
    <row r="313" spans="1:33" x14ac:dyDescent="0.25">
      <c r="A313" s="2">
        <v>308</v>
      </c>
      <c r="B313" s="2" t="s">
        <v>21</v>
      </c>
      <c r="C313" s="2" t="s">
        <v>218</v>
      </c>
      <c r="D313" s="2">
        <v>28120201204</v>
      </c>
      <c r="E313" s="3" t="s">
        <v>331</v>
      </c>
      <c r="F313" s="2">
        <v>1</v>
      </c>
      <c r="G313" s="2">
        <v>8</v>
      </c>
      <c r="H313" s="2">
        <v>6</v>
      </c>
      <c r="I313" s="2">
        <v>11</v>
      </c>
      <c r="J313" s="2">
        <v>3</v>
      </c>
      <c r="K313" s="2">
        <v>10</v>
      </c>
      <c r="L313" s="2">
        <v>9</v>
      </c>
      <c r="M313" s="2">
        <v>13</v>
      </c>
      <c r="N313" s="2">
        <v>9</v>
      </c>
      <c r="O313" s="2">
        <v>4</v>
      </c>
      <c r="P313" s="2">
        <v>5</v>
      </c>
      <c r="Q313" s="2">
        <v>1</v>
      </c>
      <c r="R313" s="2">
        <v>5</v>
      </c>
      <c r="S313" s="2">
        <v>1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/>
      <c r="AA313" s="2"/>
      <c r="AB313" s="2"/>
      <c r="AC313" s="2"/>
      <c r="AG313" s="4"/>
    </row>
    <row r="314" spans="1:33" x14ac:dyDescent="0.25">
      <c r="A314" s="2">
        <v>309</v>
      </c>
      <c r="B314" s="2" t="s">
        <v>21</v>
      </c>
      <c r="C314" s="2" t="s">
        <v>218</v>
      </c>
      <c r="D314" s="2">
        <v>28120207607</v>
      </c>
      <c r="E314" s="3" t="s">
        <v>332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46</v>
      </c>
      <c r="R314" s="2">
        <v>0</v>
      </c>
      <c r="S314" s="2">
        <v>40</v>
      </c>
      <c r="T314" s="2">
        <v>0</v>
      </c>
      <c r="U314" s="2">
        <v>38</v>
      </c>
      <c r="V314" s="2">
        <v>0</v>
      </c>
      <c r="W314" s="2">
        <v>42</v>
      </c>
      <c r="X314" s="2">
        <v>0</v>
      </c>
      <c r="Y314" s="2">
        <v>35</v>
      </c>
      <c r="Z314" s="2"/>
      <c r="AA314" s="2"/>
      <c r="AB314" s="2"/>
      <c r="AC314" s="2"/>
      <c r="AG314" s="4"/>
    </row>
    <row r="315" spans="1:33" x14ac:dyDescent="0.25">
      <c r="A315" s="2">
        <v>310</v>
      </c>
      <c r="B315" s="2" t="s">
        <v>21</v>
      </c>
      <c r="C315" s="2" t="s">
        <v>218</v>
      </c>
      <c r="D315" s="2">
        <v>28120203501</v>
      </c>
      <c r="E315" s="3" t="s">
        <v>333</v>
      </c>
      <c r="F315" s="2">
        <v>3</v>
      </c>
      <c r="G315" s="2">
        <v>6</v>
      </c>
      <c r="H315" s="2">
        <v>5</v>
      </c>
      <c r="I315" s="2">
        <v>9</v>
      </c>
      <c r="J315" s="2">
        <v>3</v>
      </c>
      <c r="K315" s="2">
        <v>0</v>
      </c>
      <c r="L315" s="2">
        <v>6</v>
      </c>
      <c r="M315" s="2">
        <v>8</v>
      </c>
      <c r="N315" s="2">
        <v>4</v>
      </c>
      <c r="O315" s="2">
        <v>6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/>
      <c r="AA315" s="2"/>
      <c r="AB315" s="2"/>
      <c r="AC315" s="2"/>
      <c r="AG315" s="4"/>
    </row>
    <row r="316" spans="1:33" x14ac:dyDescent="0.25">
      <c r="A316" s="2">
        <v>311</v>
      </c>
      <c r="B316" s="2" t="s">
        <v>21</v>
      </c>
      <c r="C316" s="2" t="s">
        <v>218</v>
      </c>
      <c r="D316" s="2">
        <v>28120209602</v>
      </c>
      <c r="E316" s="3" t="s">
        <v>334</v>
      </c>
      <c r="F316" s="2">
        <v>2</v>
      </c>
      <c r="G316" s="2">
        <v>2</v>
      </c>
      <c r="H316" s="2">
        <v>3</v>
      </c>
      <c r="I316" s="2">
        <v>3</v>
      </c>
      <c r="J316" s="2">
        <v>1</v>
      </c>
      <c r="K316" s="2">
        <v>3</v>
      </c>
      <c r="L316" s="2">
        <v>1</v>
      </c>
      <c r="M316" s="2">
        <v>1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/>
      <c r="AA316" s="2"/>
      <c r="AB316" s="2"/>
      <c r="AC316" s="2"/>
      <c r="AG316" s="4"/>
    </row>
    <row r="317" spans="1:33" x14ac:dyDescent="0.25">
      <c r="A317" s="2">
        <v>312</v>
      </c>
      <c r="B317" s="2" t="s">
        <v>21</v>
      </c>
      <c r="C317" s="2" t="s">
        <v>218</v>
      </c>
      <c r="D317" s="2">
        <v>28120209801</v>
      </c>
      <c r="E317" s="3" t="s">
        <v>335</v>
      </c>
      <c r="F317" s="2">
        <v>7</v>
      </c>
      <c r="G317" s="2">
        <v>3</v>
      </c>
      <c r="H317" s="2">
        <v>2</v>
      </c>
      <c r="I317" s="2">
        <v>2</v>
      </c>
      <c r="J317" s="2">
        <v>1</v>
      </c>
      <c r="K317" s="2">
        <v>5</v>
      </c>
      <c r="L317" s="2">
        <v>2</v>
      </c>
      <c r="M317" s="2">
        <v>2</v>
      </c>
      <c r="N317" s="2">
        <v>2</v>
      </c>
      <c r="O317" s="2">
        <v>3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/>
      <c r="AA317" s="2"/>
      <c r="AB317" s="2"/>
      <c r="AC317" s="2"/>
      <c r="AG317" s="4"/>
    </row>
    <row r="318" spans="1:33" x14ac:dyDescent="0.25">
      <c r="A318" s="2">
        <v>313</v>
      </c>
      <c r="B318" s="2" t="s">
        <v>21</v>
      </c>
      <c r="C318" s="2" t="s">
        <v>218</v>
      </c>
      <c r="D318" s="2">
        <v>28120212201</v>
      </c>
      <c r="E318" s="3" t="s">
        <v>336</v>
      </c>
      <c r="F318" s="2">
        <v>3</v>
      </c>
      <c r="G318" s="2">
        <v>2</v>
      </c>
      <c r="H318" s="2">
        <v>2</v>
      </c>
      <c r="I318" s="2">
        <v>1</v>
      </c>
      <c r="J318" s="2">
        <v>2</v>
      </c>
      <c r="K318" s="2">
        <v>6</v>
      </c>
      <c r="L318" s="2">
        <v>7</v>
      </c>
      <c r="M318" s="2">
        <v>2</v>
      </c>
      <c r="N318" s="2">
        <v>3</v>
      </c>
      <c r="O318" s="2">
        <v>1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/>
      <c r="AA318" s="2"/>
      <c r="AB318" s="2"/>
      <c r="AC318" s="2"/>
      <c r="AG318" s="4"/>
    </row>
    <row r="319" spans="1:33" x14ac:dyDescent="0.25">
      <c r="A319" s="2">
        <v>314</v>
      </c>
      <c r="B319" s="2" t="s">
        <v>21</v>
      </c>
      <c r="C319" s="2" t="s">
        <v>218</v>
      </c>
      <c r="D319" s="2">
        <v>28120212302</v>
      </c>
      <c r="E319" s="3" t="s">
        <v>337</v>
      </c>
      <c r="F319" s="2">
        <v>2</v>
      </c>
      <c r="G319" s="2">
        <v>1</v>
      </c>
      <c r="H319" s="2">
        <v>2</v>
      </c>
      <c r="I319" s="2">
        <v>2</v>
      </c>
      <c r="J319" s="2">
        <v>1</v>
      </c>
      <c r="K319" s="2">
        <v>5</v>
      </c>
      <c r="L319" s="2">
        <v>0</v>
      </c>
      <c r="M319" s="2">
        <v>3</v>
      </c>
      <c r="N319" s="2">
        <v>3</v>
      </c>
      <c r="O319" s="2">
        <v>2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/>
      <c r="AA319" s="2"/>
      <c r="AB319" s="2"/>
      <c r="AC319" s="2"/>
      <c r="AG319" s="4"/>
    </row>
    <row r="320" spans="1:33" x14ac:dyDescent="0.25">
      <c r="A320" s="2">
        <v>315</v>
      </c>
      <c r="B320" s="2" t="s">
        <v>21</v>
      </c>
      <c r="C320" s="2" t="s">
        <v>218</v>
      </c>
      <c r="D320" s="2">
        <v>28120208103</v>
      </c>
      <c r="E320" s="3" t="s">
        <v>338</v>
      </c>
      <c r="F320" s="2">
        <v>3</v>
      </c>
      <c r="G320" s="2">
        <v>0</v>
      </c>
      <c r="H320" s="2">
        <v>1</v>
      </c>
      <c r="I320" s="2">
        <v>1</v>
      </c>
      <c r="J320" s="2">
        <v>1</v>
      </c>
      <c r="K320" s="2">
        <v>1</v>
      </c>
      <c r="L320" s="2">
        <v>1</v>
      </c>
      <c r="M320" s="2">
        <v>5</v>
      </c>
      <c r="N320" s="2">
        <v>2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/>
      <c r="AA320" s="2"/>
      <c r="AB320" s="2"/>
      <c r="AC320" s="2"/>
      <c r="AG320" s="4"/>
    </row>
    <row r="321" spans="1:33" x14ac:dyDescent="0.25">
      <c r="A321" s="2">
        <v>316</v>
      </c>
      <c r="B321" s="2" t="s">
        <v>21</v>
      </c>
      <c r="C321" s="2" t="s">
        <v>218</v>
      </c>
      <c r="D321" s="2">
        <v>28120212301</v>
      </c>
      <c r="E321" s="3" t="s">
        <v>339</v>
      </c>
      <c r="F321" s="2">
        <v>5</v>
      </c>
      <c r="G321" s="2">
        <v>1</v>
      </c>
      <c r="H321" s="2">
        <v>3</v>
      </c>
      <c r="I321" s="2">
        <v>1</v>
      </c>
      <c r="J321" s="2">
        <v>4</v>
      </c>
      <c r="K321" s="2">
        <v>2</v>
      </c>
      <c r="L321" s="2">
        <v>1</v>
      </c>
      <c r="M321" s="2">
        <v>7</v>
      </c>
      <c r="N321" s="2">
        <v>2</v>
      </c>
      <c r="O321" s="2">
        <v>2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/>
      <c r="AA321" s="2"/>
      <c r="AB321" s="2"/>
      <c r="AC321" s="2"/>
      <c r="AG321" s="4"/>
    </row>
    <row r="322" spans="1:33" x14ac:dyDescent="0.25">
      <c r="A322" s="2">
        <v>317</v>
      </c>
      <c r="B322" s="2" t="s">
        <v>21</v>
      </c>
      <c r="C322" s="2" t="s">
        <v>218</v>
      </c>
      <c r="D322" s="2">
        <v>28120212202</v>
      </c>
      <c r="E322" s="3" t="s">
        <v>340</v>
      </c>
      <c r="F322" s="2">
        <v>7</v>
      </c>
      <c r="G322" s="2">
        <v>0</v>
      </c>
      <c r="H322" s="2">
        <v>2</v>
      </c>
      <c r="I322" s="2">
        <v>5</v>
      </c>
      <c r="J322" s="2">
        <v>4</v>
      </c>
      <c r="K322" s="2">
        <v>0</v>
      </c>
      <c r="L322" s="2">
        <v>5</v>
      </c>
      <c r="M322" s="2">
        <v>3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/>
      <c r="AA322" s="2"/>
      <c r="AB322" s="2"/>
      <c r="AC322" s="2"/>
      <c r="AG322" s="4"/>
    </row>
    <row r="323" spans="1:33" x14ac:dyDescent="0.25">
      <c r="A323" s="2">
        <v>318</v>
      </c>
      <c r="B323" s="2" t="s">
        <v>21</v>
      </c>
      <c r="C323" s="2" t="s">
        <v>218</v>
      </c>
      <c r="D323" s="2">
        <v>28120207202</v>
      </c>
      <c r="E323" s="3" t="s">
        <v>341</v>
      </c>
      <c r="F323" s="2">
        <v>1</v>
      </c>
      <c r="G323" s="2">
        <v>0</v>
      </c>
      <c r="H323" s="2">
        <v>2</v>
      </c>
      <c r="I323" s="2">
        <v>1</v>
      </c>
      <c r="J323" s="2">
        <v>0</v>
      </c>
      <c r="K323" s="2">
        <v>0</v>
      </c>
      <c r="L323" s="2">
        <v>2</v>
      </c>
      <c r="M323" s="2">
        <v>1</v>
      </c>
      <c r="N323" s="2">
        <v>0</v>
      </c>
      <c r="O323" s="2">
        <v>1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/>
      <c r="AA323" s="2"/>
      <c r="AB323" s="2"/>
      <c r="AC323" s="2"/>
      <c r="AG323" s="4"/>
    </row>
    <row r="324" spans="1:33" x14ac:dyDescent="0.25">
      <c r="A324" s="2">
        <v>319</v>
      </c>
      <c r="B324" s="2" t="s">
        <v>21</v>
      </c>
      <c r="C324" s="2" t="s">
        <v>218</v>
      </c>
      <c r="D324" s="2">
        <v>28120211201</v>
      </c>
      <c r="E324" s="3" t="s">
        <v>342</v>
      </c>
      <c r="F324" s="2">
        <v>7</v>
      </c>
      <c r="G324" s="2">
        <v>4</v>
      </c>
      <c r="H324" s="2">
        <v>1</v>
      </c>
      <c r="I324" s="2">
        <v>11</v>
      </c>
      <c r="J324" s="2">
        <v>6</v>
      </c>
      <c r="K324" s="2">
        <v>6</v>
      </c>
      <c r="L324" s="2">
        <v>2</v>
      </c>
      <c r="M324" s="2">
        <v>6</v>
      </c>
      <c r="N324" s="2">
        <v>4</v>
      </c>
      <c r="O324" s="2">
        <v>5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/>
      <c r="AA324" s="2"/>
      <c r="AB324" s="2"/>
      <c r="AC324" s="2"/>
      <c r="AG324" s="4"/>
    </row>
    <row r="325" spans="1:33" x14ac:dyDescent="0.25">
      <c r="A325" s="2">
        <v>320</v>
      </c>
      <c r="B325" s="2" t="s">
        <v>21</v>
      </c>
      <c r="C325" s="2" t="s">
        <v>218</v>
      </c>
      <c r="D325" s="2">
        <v>28120210601</v>
      </c>
      <c r="E325" s="3" t="s">
        <v>343</v>
      </c>
      <c r="F325" s="2">
        <v>5</v>
      </c>
      <c r="G325" s="2">
        <v>6</v>
      </c>
      <c r="H325" s="2">
        <v>2</v>
      </c>
      <c r="I325" s="2">
        <v>5</v>
      </c>
      <c r="J325" s="2">
        <v>5</v>
      </c>
      <c r="K325" s="2">
        <v>9</v>
      </c>
      <c r="L325" s="2">
        <v>3</v>
      </c>
      <c r="M325" s="2">
        <v>4</v>
      </c>
      <c r="N325" s="2">
        <v>4</v>
      </c>
      <c r="O325" s="2">
        <v>6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/>
      <c r="AA325" s="2"/>
      <c r="AB325" s="2"/>
      <c r="AC325" s="2"/>
      <c r="AG325" s="4"/>
    </row>
    <row r="326" spans="1:33" x14ac:dyDescent="0.25">
      <c r="A326" s="2">
        <v>321</v>
      </c>
      <c r="B326" s="2" t="s">
        <v>21</v>
      </c>
      <c r="C326" s="2" t="s">
        <v>218</v>
      </c>
      <c r="D326" s="2">
        <v>28120200801</v>
      </c>
      <c r="E326" s="3" t="s">
        <v>344</v>
      </c>
      <c r="F326" s="2">
        <v>2</v>
      </c>
      <c r="G326" s="2">
        <v>7</v>
      </c>
      <c r="H326" s="2">
        <v>3</v>
      </c>
      <c r="I326" s="2">
        <v>2</v>
      </c>
      <c r="J326" s="2">
        <v>2</v>
      </c>
      <c r="K326" s="2">
        <v>5</v>
      </c>
      <c r="L326" s="2">
        <v>1</v>
      </c>
      <c r="M326" s="2">
        <v>5</v>
      </c>
      <c r="N326" s="2">
        <v>4</v>
      </c>
      <c r="O326" s="2">
        <v>2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/>
      <c r="AA326" s="2"/>
      <c r="AB326" s="2"/>
      <c r="AC326" s="2"/>
      <c r="AG326" s="4"/>
    </row>
    <row r="327" spans="1:33" x14ac:dyDescent="0.25">
      <c r="A327" s="2">
        <v>322</v>
      </c>
      <c r="B327" s="2" t="s">
        <v>21</v>
      </c>
      <c r="C327" s="2" t="s">
        <v>218</v>
      </c>
      <c r="D327" s="2">
        <v>28120212101</v>
      </c>
      <c r="E327" s="3" t="s">
        <v>345</v>
      </c>
      <c r="F327" s="2">
        <v>2</v>
      </c>
      <c r="G327" s="2">
        <v>4</v>
      </c>
      <c r="H327" s="2">
        <v>2</v>
      </c>
      <c r="I327" s="2">
        <v>4</v>
      </c>
      <c r="J327" s="2">
        <v>2</v>
      </c>
      <c r="K327" s="2">
        <v>1</v>
      </c>
      <c r="L327" s="2">
        <v>3</v>
      </c>
      <c r="M327" s="2">
        <v>4</v>
      </c>
      <c r="N327" s="2">
        <v>2</v>
      </c>
      <c r="O327" s="2">
        <v>1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/>
      <c r="AA327" s="2"/>
      <c r="AB327" s="2"/>
      <c r="AC327" s="2"/>
      <c r="AG327" s="4"/>
    </row>
    <row r="328" spans="1:33" x14ac:dyDescent="0.25">
      <c r="A328" s="2">
        <v>323</v>
      </c>
      <c r="B328" s="2" t="s">
        <v>21</v>
      </c>
      <c r="C328" s="2" t="s">
        <v>218</v>
      </c>
      <c r="D328" s="2">
        <v>28120207501</v>
      </c>
      <c r="E328" s="3" t="s">
        <v>346</v>
      </c>
      <c r="F328" s="2">
        <v>0</v>
      </c>
      <c r="G328" s="2">
        <v>3</v>
      </c>
      <c r="H328" s="2">
        <v>2</v>
      </c>
      <c r="I328" s="2">
        <v>3</v>
      </c>
      <c r="J328" s="2">
        <v>3</v>
      </c>
      <c r="K328" s="2">
        <v>3</v>
      </c>
      <c r="L328" s="2">
        <v>4</v>
      </c>
      <c r="M328" s="2">
        <v>2</v>
      </c>
      <c r="N328" s="2">
        <v>4</v>
      </c>
      <c r="O328" s="2">
        <v>1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/>
      <c r="AA328" s="2"/>
      <c r="AB328" s="2"/>
      <c r="AC328" s="2"/>
      <c r="AG328" s="4"/>
    </row>
    <row r="329" spans="1:33" x14ac:dyDescent="0.25">
      <c r="A329" s="2">
        <v>324</v>
      </c>
      <c r="B329" s="2" t="s">
        <v>21</v>
      </c>
      <c r="C329" s="2" t="s">
        <v>218</v>
      </c>
      <c r="D329" s="2">
        <v>28120207502</v>
      </c>
      <c r="E329" s="3" t="s">
        <v>347</v>
      </c>
      <c r="F329" s="2">
        <v>1</v>
      </c>
      <c r="G329" s="2">
        <v>0</v>
      </c>
      <c r="H329" s="2">
        <v>2</v>
      </c>
      <c r="I329" s="2">
        <v>6</v>
      </c>
      <c r="J329" s="2">
        <v>3</v>
      </c>
      <c r="K329" s="2">
        <v>1</v>
      </c>
      <c r="L329" s="2">
        <v>4</v>
      </c>
      <c r="M329" s="2">
        <v>3</v>
      </c>
      <c r="N329" s="2">
        <v>1</v>
      </c>
      <c r="O329" s="2">
        <v>1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/>
      <c r="AA329" s="2"/>
      <c r="AB329" s="2"/>
      <c r="AC329" s="2"/>
      <c r="AG329" s="4"/>
    </row>
    <row r="330" spans="1:33" x14ac:dyDescent="0.25">
      <c r="A330" s="2">
        <v>325</v>
      </c>
      <c r="B330" s="2" t="s">
        <v>21</v>
      </c>
      <c r="C330" s="2" t="s">
        <v>218</v>
      </c>
      <c r="D330" s="2">
        <v>28120207601</v>
      </c>
      <c r="E330" s="3" t="s">
        <v>348</v>
      </c>
      <c r="F330" s="2">
        <v>0</v>
      </c>
      <c r="G330" s="2">
        <v>0</v>
      </c>
      <c r="H330" s="2">
        <v>1</v>
      </c>
      <c r="I330" s="2">
        <v>1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/>
      <c r="AA330" s="2"/>
      <c r="AB330" s="2"/>
      <c r="AC330" s="2"/>
      <c r="AG330" s="4"/>
    </row>
    <row r="331" spans="1:33" x14ac:dyDescent="0.25">
      <c r="A331" s="2">
        <v>326</v>
      </c>
      <c r="B331" s="2" t="s">
        <v>21</v>
      </c>
      <c r="C331" s="2" t="s">
        <v>218</v>
      </c>
      <c r="D331" s="2">
        <v>28120210210</v>
      </c>
      <c r="E331" s="3" t="s">
        <v>349</v>
      </c>
      <c r="F331" s="2">
        <v>2</v>
      </c>
      <c r="G331" s="2">
        <v>0</v>
      </c>
      <c r="H331" s="2">
        <v>2</v>
      </c>
      <c r="I331" s="2">
        <v>2</v>
      </c>
      <c r="J331" s="2">
        <v>8</v>
      </c>
      <c r="K331" s="2">
        <v>0</v>
      </c>
      <c r="L331" s="2">
        <v>3</v>
      </c>
      <c r="M331" s="2">
        <v>0</v>
      </c>
      <c r="N331" s="2">
        <v>5</v>
      </c>
      <c r="O331" s="2">
        <v>3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/>
      <c r="AA331" s="2"/>
      <c r="AB331" s="2"/>
      <c r="AC331" s="2"/>
      <c r="AG331" s="4"/>
    </row>
    <row r="332" spans="1:33" x14ac:dyDescent="0.25">
      <c r="A332" s="2">
        <v>327</v>
      </c>
      <c r="B332" s="2" t="s">
        <v>21</v>
      </c>
      <c r="C332" s="2" t="s">
        <v>218</v>
      </c>
      <c r="D332" s="2">
        <v>28120210001</v>
      </c>
      <c r="E332" s="3" t="s">
        <v>350</v>
      </c>
      <c r="F332" s="2">
        <v>4</v>
      </c>
      <c r="G332" s="2">
        <v>7</v>
      </c>
      <c r="H332" s="2">
        <v>4</v>
      </c>
      <c r="I332" s="2">
        <v>2</v>
      </c>
      <c r="J332" s="2">
        <v>7</v>
      </c>
      <c r="K332" s="2">
        <v>3</v>
      </c>
      <c r="L332" s="2">
        <v>2</v>
      </c>
      <c r="M332" s="2">
        <v>7</v>
      </c>
      <c r="N332" s="2">
        <v>1</v>
      </c>
      <c r="O332" s="2">
        <v>1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/>
      <c r="AA332" s="2"/>
      <c r="AB332" s="2"/>
      <c r="AC332" s="2"/>
      <c r="AG332" s="4"/>
    </row>
    <row r="333" spans="1:33" x14ac:dyDescent="0.25">
      <c r="A333" s="2">
        <v>328</v>
      </c>
      <c r="B333" s="2" t="s">
        <v>21</v>
      </c>
      <c r="C333" s="2" t="s">
        <v>218</v>
      </c>
      <c r="D333" s="2">
        <v>28120202401</v>
      </c>
      <c r="E333" s="3" t="s">
        <v>351</v>
      </c>
      <c r="F333" s="2">
        <v>2</v>
      </c>
      <c r="G333" s="2">
        <v>3</v>
      </c>
      <c r="H333" s="2">
        <v>7</v>
      </c>
      <c r="I333" s="2">
        <v>5</v>
      </c>
      <c r="J333" s="2">
        <v>4</v>
      </c>
      <c r="K333" s="2">
        <v>2</v>
      </c>
      <c r="L333" s="2">
        <v>0</v>
      </c>
      <c r="M333" s="2">
        <v>3</v>
      </c>
      <c r="N333" s="2">
        <v>4</v>
      </c>
      <c r="O333" s="2">
        <v>3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/>
      <c r="AA333" s="2"/>
      <c r="AB333" s="2"/>
      <c r="AC333" s="2"/>
      <c r="AG333" s="4"/>
    </row>
    <row r="334" spans="1:33" x14ac:dyDescent="0.25">
      <c r="A334" s="2">
        <v>329</v>
      </c>
      <c r="B334" s="2" t="s">
        <v>21</v>
      </c>
      <c r="C334" s="2" t="s">
        <v>218</v>
      </c>
      <c r="D334" s="2">
        <v>28120205401</v>
      </c>
      <c r="E334" s="3" t="s">
        <v>352</v>
      </c>
      <c r="F334" s="2">
        <v>2</v>
      </c>
      <c r="G334" s="2">
        <v>0</v>
      </c>
      <c r="H334" s="2">
        <v>1</v>
      </c>
      <c r="I334" s="2">
        <v>5</v>
      </c>
      <c r="J334" s="2">
        <v>1</v>
      </c>
      <c r="K334" s="2">
        <v>2</v>
      </c>
      <c r="L334" s="2">
        <v>1</v>
      </c>
      <c r="M334" s="2">
        <v>0</v>
      </c>
      <c r="N334" s="2">
        <v>0</v>
      </c>
      <c r="O334" s="2">
        <v>1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/>
      <c r="AA334" s="2"/>
      <c r="AB334" s="2"/>
      <c r="AC334" s="2"/>
      <c r="AG334" s="4"/>
    </row>
    <row r="335" spans="1:33" x14ac:dyDescent="0.25">
      <c r="A335" s="2">
        <v>330</v>
      </c>
      <c r="B335" s="2" t="s">
        <v>21</v>
      </c>
      <c r="C335" s="2" t="s">
        <v>218</v>
      </c>
      <c r="D335" s="2">
        <v>28120203801</v>
      </c>
      <c r="E335" s="3" t="s">
        <v>353</v>
      </c>
      <c r="F335" s="2">
        <v>10</v>
      </c>
      <c r="G335" s="2">
        <v>6</v>
      </c>
      <c r="H335" s="2">
        <v>2</v>
      </c>
      <c r="I335" s="2">
        <v>4</v>
      </c>
      <c r="J335" s="2">
        <v>4</v>
      </c>
      <c r="K335" s="2">
        <v>7</v>
      </c>
      <c r="L335" s="2">
        <v>1</v>
      </c>
      <c r="M335" s="2">
        <v>8</v>
      </c>
      <c r="N335" s="2">
        <v>5</v>
      </c>
      <c r="O335" s="2">
        <v>10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/>
      <c r="AA335" s="2"/>
      <c r="AB335" s="2"/>
      <c r="AC335" s="2"/>
      <c r="AG335" s="4"/>
    </row>
    <row r="336" spans="1:33" x14ac:dyDescent="0.25">
      <c r="A336" s="2">
        <v>331</v>
      </c>
      <c r="B336" s="2" t="s">
        <v>21</v>
      </c>
      <c r="C336" s="2" t="s">
        <v>218</v>
      </c>
      <c r="D336" s="2">
        <v>28120209201</v>
      </c>
      <c r="E336" s="3" t="s">
        <v>354</v>
      </c>
      <c r="F336" s="2">
        <v>12</v>
      </c>
      <c r="G336" s="2">
        <v>5</v>
      </c>
      <c r="H336" s="2">
        <v>3</v>
      </c>
      <c r="I336" s="2">
        <v>10</v>
      </c>
      <c r="J336" s="2">
        <v>5</v>
      </c>
      <c r="K336" s="2">
        <v>6</v>
      </c>
      <c r="L336" s="2">
        <v>1</v>
      </c>
      <c r="M336" s="2">
        <v>3</v>
      </c>
      <c r="N336" s="2">
        <v>0</v>
      </c>
      <c r="O336" s="2">
        <v>3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/>
      <c r="AA336" s="2"/>
      <c r="AB336" s="2"/>
      <c r="AC336" s="2"/>
      <c r="AG336" s="4"/>
    </row>
    <row r="337" spans="1:33" x14ac:dyDescent="0.25">
      <c r="A337" s="2">
        <v>332</v>
      </c>
      <c r="B337" s="2" t="s">
        <v>21</v>
      </c>
      <c r="C337" s="2" t="s">
        <v>218</v>
      </c>
      <c r="D337" s="2">
        <v>28120211701</v>
      </c>
      <c r="E337" s="3" t="s">
        <v>355</v>
      </c>
      <c r="F337" s="2">
        <v>3</v>
      </c>
      <c r="G337" s="2">
        <v>0</v>
      </c>
      <c r="H337" s="2">
        <v>4</v>
      </c>
      <c r="I337" s="2">
        <v>5</v>
      </c>
      <c r="J337" s="2">
        <v>3</v>
      </c>
      <c r="K337" s="2">
        <v>1</v>
      </c>
      <c r="L337" s="2">
        <v>2</v>
      </c>
      <c r="M337" s="2">
        <v>1</v>
      </c>
      <c r="N337" s="2">
        <v>0</v>
      </c>
      <c r="O337" s="2">
        <v>3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/>
      <c r="AA337" s="2"/>
      <c r="AB337" s="2"/>
      <c r="AC337" s="2"/>
      <c r="AG337" s="4"/>
    </row>
    <row r="338" spans="1:33" x14ac:dyDescent="0.25">
      <c r="A338" s="2">
        <v>333</v>
      </c>
      <c r="B338" s="2" t="s">
        <v>21</v>
      </c>
      <c r="C338" s="2" t="s">
        <v>218</v>
      </c>
      <c r="D338" s="2">
        <v>28120207301</v>
      </c>
      <c r="E338" s="3" t="s">
        <v>356</v>
      </c>
      <c r="F338" s="2">
        <v>0</v>
      </c>
      <c r="G338" s="2">
        <v>2</v>
      </c>
      <c r="H338" s="2">
        <v>0</v>
      </c>
      <c r="I338" s="2">
        <v>0</v>
      </c>
      <c r="J338" s="2">
        <v>0</v>
      </c>
      <c r="K338" s="2">
        <v>0</v>
      </c>
      <c r="L338" s="2">
        <v>1</v>
      </c>
      <c r="M338" s="2">
        <v>1</v>
      </c>
      <c r="N338" s="2">
        <v>1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/>
      <c r="AA338" s="2"/>
      <c r="AB338" s="2"/>
      <c r="AC338" s="2"/>
      <c r="AG338" s="4"/>
    </row>
    <row r="339" spans="1:33" x14ac:dyDescent="0.25">
      <c r="A339" s="2">
        <v>334</v>
      </c>
      <c r="B339" s="2" t="s">
        <v>21</v>
      </c>
      <c r="C339" s="2" t="s">
        <v>218</v>
      </c>
      <c r="D339" s="2">
        <v>28120200502</v>
      </c>
      <c r="E339" s="3" t="s">
        <v>357</v>
      </c>
      <c r="F339" s="2">
        <v>5</v>
      </c>
      <c r="G339" s="2">
        <v>5</v>
      </c>
      <c r="H339" s="2">
        <v>1</v>
      </c>
      <c r="I339" s="2">
        <v>3</v>
      </c>
      <c r="J339" s="2">
        <v>1</v>
      </c>
      <c r="K339" s="2">
        <v>2</v>
      </c>
      <c r="L339" s="2">
        <v>4</v>
      </c>
      <c r="M339" s="2">
        <v>7</v>
      </c>
      <c r="N339" s="2">
        <v>2</v>
      </c>
      <c r="O339" s="2">
        <v>2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/>
      <c r="AA339" s="2"/>
      <c r="AB339" s="2"/>
      <c r="AC339" s="2"/>
      <c r="AG339" s="4"/>
    </row>
    <row r="340" spans="1:33" x14ac:dyDescent="0.25">
      <c r="A340" s="2">
        <v>335</v>
      </c>
      <c r="B340" s="2" t="s">
        <v>21</v>
      </c>
      <c r="C340" s="2" t="s">
        <v>218</v>
      </c>
      <c r="D340" s="2">
        <v>28120204701</v>
      </c>
      <c r="E340" s="3" t="s">
        <v>358</v>
      </c>
      <c r="F340" s="2">
        <v>5</v>
      </c>
      <c r="G340" s="2">
        <v>6</v>
      </c>
      <c r="H340" s="2">
        <v>1</v>
      </c>
      <c r="I340" s="2">
        <v>3</v>
      </c>
      <c r="J340" s="2">
        <v>5</v>
      </c>
      <c r="K340" s="2">
        <v>7</v>
      </c>
      <c r="L340" s="2">
        <v>5</v>
      </c>
      <c r="M340" s="2">
        <v>3</v>
      </c>
      <c r="N340" s="2">
        <v>3</v>
      </c>
      <c r="O340" s="2">
        <v>3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/>
      <c r="AA340" s="2"/>
      <c r="AB340" s="2"/>
      <c r="AC340" s="2"/>
      <c r="AG340" s="4"/>
    </row>
    <row r="341" spans="1:33" x14ac:dyDescent="0.25">
      <c r="A341" s="2">
        <v>336</v>
      </c>
      <c r="B341" s="2" t="s">
        <v>21</v>
      </c>
      <c r="C341" s="2" t="s">
        <v>218</v>
      </c>
      <c r="D341" s="2">
        <v>28120203701</v>
      </c>
      <c r="E341" s="3" t="s">
        <v>359</v>
      </c>
      <c r="F341" s="2">
        <v>3</v>
      </c>
      <c r="G341" s="2">
        <v>4</v>
      </c>
      <c r="H341" s="2">
        <v>3</v>
      </c>
      <c r="I341" s="2">
        <v>4</v>
      </c>
      <c r="J341" s="2">
        <v>6</v>
      </c>
      <c r="K341" s="2">
        <v>3</v>
      </c>
      <c r="L341" s="2">
        <v>3</v>
      </c>
      <c r="M341" s="2">
        <v>1</v>
      </c>
      <c r="N341" s="2">
        <v>4</v>
      </c>
      <c r="O341" s="2">
        <v>4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/>
      <c r="AA341" s="2"/>
      <c r="AB341" s="2"/>
      <c r="AC341" s="2"/>
      <c r="AG341" s="4"/>
    </row>
    <row r="342" spans="1:33" x14ac:dyDescent="0.25">
      <c r="A342" s="2">
        <v>337</v>
      </c>
      <c r="B342" s="2" t="s">
        <v>21</v>
      </c>
      <c r="C342" s="2" t="s">
        <v>218</v>
      </c>
      <c r="D342" s="2">
        <v>28120200104</v>
      </c>
      <c r="E342" s="3" t="s">
        <v>360</v>
      </c>
      <c r="F342" s="2">
        <v>1</v>
      </c>
      <c r="G342" s="2">
        <v>3</v>
      </c>
      <c r="H342" s="2">
        <v>4</v>
      </c>
      <c r="I342" s="2">
        <v>1</v>
      </c>
      <c r="J342" s="2">
        <v>1</v>
      </c>
      <c r="K342" s="2">
        <v>1</v>
      </c>
      <c r="L342" s="2">
        <v>4</v>
      </c>
      <c r="M342" s="2">
        <v>8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/>
      <c r="AA342" s="2"/>
      <c r="AB342" s="2"/>
      <c r="AC342" s="2"/>
      <c r="AG342" s="4"/>
    </row>
    <row r="343" spans="1:33" x14ac:dyDescent="0.25">
      <c r="A343" s="2">
        <v>338</v>
      </c>
      <c r="B343" s="2" t="s">
        <v>21</v>
      </c>
      <c r="C343" s="2" t="s">
        <v>218</v>
      </c>
      <c r="D343" s="2">
        <v>28120211801</v>
      </c>
      <c r="E343" s="3" t="s">
        <v>361</v>
      </c>
      <c r="F343" s="2">
        <v>1</v>
      </c>
      <c r="G343" s="2">
        <v>2</v>
      </c>
      <c r="H343" s="2">
        <v>1</v>
      </c>
      <c r="I343" s="2">
        <v>2</v>
      </c>
      <c r="J343" s="2">
        <v>0</v>
      </c>
      <c r="K343" s="2">
        <v>3</v>
      </c>
      <c r="L343" s="2">
        <v>1</v>
      </c>
      <c r="M343" s="2">
        <v>2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/>
      <c r="AA343" s="2"/>
      <c r="AB343" s="2"/>
      <c r="AC343" s="2"/>
      <c r="AG343" s="4"/>
    </row>
    <row r="344" spans="1:33" x14ac:dyDescent="0.25">
      <c r="A344" s="2">
        <v>339</v>
      </c>
      <c r="B344" s="2" t="s">
        <v>21</v>
      </c>
      <c r="C344" s="2" t="s">
        <v>218</v>
      </c>
      <c r="D344" s="2">
        <v>28120206801</v>
      </c>
      <c r="E344" s="3" t="s">
        <v>362</v>
      </c>
      <c r="F344" s="2">
        <v>5</v>
      </c>
      <c r="G344" s="2">
        <v>2</v>
      </c>
      <c r="H344" s="2">
        <v>3</v>
      </c>
      <c r="I344" s="2">
        <v>2</v>
      </c>
      <c r="J344" s="2">
        <v>3</v>
      </c>
      <c r="K344" s="2">
        <v>3</v>
      </c>
      <c r="L344" s="2">
        <v>1</v>
      </c>
      <c r="M344" s="2">
        <v>2</v>
      </c>
      <c r="N344" s="2">
        <v>0</v>
      </c>
      <c r="O344" s="2">
        <v>2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/>
      <c r="AA344" s="2"/>
      <c r="AB344" s="2"/>
      <c r="AC344" s="2"/>
      <c r="AG344" s="4"/>
    </row>
    <row r="345" spans="1:33" x14ac:dyDescent="0.25">
      <c r="A345" s="2">
        <v>340</v>
      </c>
      <c r="B345" s="2" t="s">
        <v>21</v>
      </c>
      <c r="C345" s="2" t="s">
        <v>218</v>
      </c>
      <c r="D345" s="2">
        <v>28120205601</v>
      </c>
      <c r="E345" s="3" t="s">
        <v>363</v>
      </c>
      <c r="F345" s="2">
        <v>4</v>
      </c>
      <c r="G345" s="2">
        <v>6</v>
      </c>
      <c r="H345" s="2">
        <v>6</v>
      </c>
      <c r="I345" s="2">
        <v>3</v>
      </c>
      <c r="J345" s="2">
        <v>1</v>
      </c>
      <c r="K345" s="2">
        <v>6</v>
      </c>
      <c r="L345" s="2">
        <v>4</v>
      </c>
      <c r="M345" s="2">
        <v>8</v>
      </c>
      <c r="N345" s="2">
        <v>2</v>
      </c>
      <c r="O345" s="2">
        <v>2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/>
      <c r="AA345" s="2"/>
      <c r="AB345" s="2"/>
      <c r="AC345" s="2"/>
      <c r="AG345" s="4"/>
    </row>
    <row r="346" spans="1:33" x14ac:dyDescent="0.25">
      <c r="A346" s="2">
        <v>341</v>
      </c>
      <c r="B346" s="2" t="s">
        <v>21</v>
      </c>
      <c r="C346" s="2" t="s">
        <v>218</v>
      </c>
      <c r="D346" s="2">
        <v>28120201601</v>
      </c>
      <c r="E346" s="3" t="s">
        <v>364</v>
      </c>
      <c r="F346" s="2">
        <v>0</v>
      </c>
      <c r="G346" s="2">
        <v>0</v>
      </c>
      <c r="H346" s="2">
        <v>0</v>
      </c>
      <c r="I346" s="2">
        <v>2</v>
      </c>
      <c r="J346" s="2">
        <v>2</v>
      </c>
      <c r="K346" s="2">
        <v>4</v>
      </c>
      <c r="L346" s="2">
        <v>3</v>
      </c>
      <c r="M346" s="2">
        <v>1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/>
      <c r="AA346" s="2"/>
      <c r="AB346" s="2"/>
      <c r="AC346" s="2"/>
      <c r="AG346" s="4"/>
    </row>
    <row r="347" spans="1:33" x14ac:dyDescent="0.25">
      <c r="A347" s="2">
        <v>342</v>
      </c>
      <c r="B347" s="2" t="s">
        <v>21</v>
      </c>
      <c r="C347" s="2" t="s">
        <v>218</v>
      </c>
      <c r="D347" s="2">
        <v>28120204901</v>
      </c>
      <c r="E347" s="3" t="s">
        <v>365</v>
      </c>
      <c r="F347" s="2">
        <v>4</v>
      </c>
      <c r="G347" s="2">
        <v>4</v>
      </c>
      <c r="H347" s="2">
        <v>2</v>
      </c>
      <c r="I347" s="2">
        <v>2</v>
      </c>
      <c r="J347" s="2">
        <v>3</v>
      </c>
      <c r="K347" s="2">
        <v>1</v>
      </c>
      <c r="L347" s="2">
        <v>7</v>
      </c>
      <c r="M347" s="2">
        <v>17</v>
      </c>
      <c r="N347" s="2">
        <v>6</v>
      </c>
      <c r="O347" s="2">
        <v>5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/>
      <c r="AA347" s="2"/>
      <c r="AB347" s="2"/>
      <c r="AC347" s="2"/>
      <c r="AG347" s="4"/>
    </row>
    <row r="348" spans="1:33" x14ac:dyDescent="0.25">
      <c r="A348" s="2">
        <v>343</v>
      </c>
      <c r="B348" s="2" t="s">
        <v>21</v>
      </c>
      <c r="C348" s="2" t="s">
        <v>218</v>
      </c>
      <c r="D348" s="2">
        <v>28120202901</v>
      </c>
      <c r="E348" s="3" t="s">
        <v>366</v>
      </c>
      <c r="F348" s="2">
        <v>0</v>
      </c>
      <c r="G348" s="2">
        <v>0</v>
      </c>
      <c r="H348" s="2">
        <v>2</v>
      </c>
      <c r="I348" s="2">
        <v>1</v>
      </c>
      <c r="J348" s="2">
        <v>4</v>
      </c>
      <c r="K348" s="2">
        <v>1</v>
      </c>
      <c r="L348" s="2">
        <v>4</v>
      </c>
      <c r="M348" s="2">
        <v>0</v>
      </c>
      <c r="N348" s="2">
        <v>2</v>
      </c>
      <c r="O348" s="2">
        <v>1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/>
      <c r="AA348" s="2"/>
      <c r="AB348" s="2"/>
      <c r="AC348" s="2"/>
      <c r="AG348" s="4"/>
    </row>
    <row r="349" spans="1:33" x14ac:dyDescent="0.25">
      <c r="A349" s="2">
        <v>344</v>
      </c>
      <c r="B349" s="2" t="s">
        <v>21</v>
      </c>
      <c r="C349" s="2" t="s">
        <v>218</v>
      </c>
      <c r="D349" s="2">
        <v>28120206001</v>
      </c>
      <c r="E349" s="3" t="s">
        <v>367</v>
      </c>
      <c r="F349" s="2">
        <v>0</v>
      </c>
      <c r="G349" s="2">
        <v>3</v>
      </c>
      <c r="H349" s="2">
        <v>2</v>
      </c>
      <c r="I349" s="2">
        <v>1</v>
      </c>
      <c r="J349" s="2">
        <v>2</v>
      </c>
      <c r="K349" s="2">
        <v>3</v>
      </c>
      <c r="L349" s="2">
        <v>9</v>
      </c>
      <c r="M349" s="2">
        <v>7</v>
      </c>
      <c r="N349" s="2">
        <v>3</v>
      </c>
      <c r="O349" s="2">
        <v>3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/>
      <c r="AA349" s="2"/>
      <c r="AB349" s="2"/>
      <c r="AC349" s="2"/>
      <c r="AG349" s="4"/>
    </row>
    <row r="350" spans="1:33" x14ac:dyDescent="0.25">
      <c r="A350" s="2">
        <v>345</v>
      </c>
      <c r="B350" s="2" t="s">
        <v>21</v>
      </c>
      <c r="C350" s="2" t="s">
        <v>218</v>
      </c>
      <c r="D350" s="2">
        <v>28120206903</v>
      </c>
      <c r="E350" s="3" t="s">
        <v>368</v>
      </c>
      <c r="F350" s="2">
        <v>2</v>
      </c>
      <c r="G350" s="2">
        <v>1</v>
      </c>
      <c r="H350" s="2">
        <v>4</v>
      </c>
      <c r="I350" s="2">
        <v>1</v>
      </c>
      <c r="J350" s="2">
        <v>3</v>
      </c>
      <c r="K350" s="2">
        <v>2</v>
      </c>
      <c r="L350" s="2">
        <v>1</v>
      </c>
      <c r="M350" s="2">
        <v>2</v>
      </c>
      <c r="N350" s="2">
        <v>3</v>
      </c>
      <c r="O350" s="2">
        <v>2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/>
      <c r="AA350" s="2"/>
      <c r="AB350" s="2"/>
      <c r="AC350" s="2"/>
      <c r="AG350" s="4"/>
    </row>
    <row r="351" spans="1:33" x14ac:dyDescent="0.25">
      <c r="A351" s="2">
        <v>346</v>
      </c>
      <c r="B351" s="2" t="s">
        <v>21</v>
      </c>
      <c r="C351" s="2" t="s">
        <v>218</v>
      </c>
      <c r="D351" s="2">
        <v>28120208401</v>
      </c>
      <c r="E351" s="3" t="s">
        <v>369</v>
      </c>
      <c r="F351" s="2">
        <v>1</v>
      </c>
      <c r="G351" s="2">
        <v>1</v>
      </c>
      <c r="H351" s="2">
        <v>1</v>
      </c>
      <c r="I351" s="2">
        <v>3</v>
      </c>
      <c r="J351" s="2">
        <v>0</v>
      </c>
      <c r="K351" s="2">
        <v>3</v>
      </c>
      <c r="L351" s="2">
        <v>0</v>
      </c>
      <c r="M351" s="2">
        <v>2</v>
      </c>
      <c r="N351" s="2">
        <v>2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/>
      <c r="AA351" s="2"/>
      <c r="AB351" s="2"/>
      <c r="AC351" s="2"/>
      <c r="AG351" s="4"/>
    </row>
    <row r="352" spans="1:33" x14ac:dyDescent="0.25">
      <c r="A352" s="2">
        <v>347</v>
      </c>
      <c r="B352" s="2" t="s">
        <v>21</v>
      </c>
      <c r="C352" s="2" t="s">
        <v>218</v>
      </c>
      <c r="D352" s="2">
        <v>28120203403</v>
      </c>
      <c r="E352" s="3" t="s">
        <v>370</v>
      </c>
      <c r="F352" s="2">
        <v>0</v>
      </c>
      <c r="G352" s="2">
        <v>0</v>
      </c>
      <c r="H352" s="2">
        <v>3</v>
      </c>
      <c r="I352" s="2">
        <v>0</v>
      </c>
      <c r="J352" s="2">
        <v>1</v>
      </c>
      <c r="K352" s="2">
        <v>0</v>
      </c>
      <c r="L352" s="2">
        <v>3</v>
      </c>
      <c r="M352" s="2">
        <v>2</v>
      </c>
      <c r="N352" s="2">
        <v>1</v>
      </c>
      <c r="O352" s="2">
        <v>2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/>
      <c r="AA352" s="2"/>
      <c r="AB352" s="2"/>
      <c r="AC352" s="2"/>
      <c r="AG352" s="4"/>
    </row>
    <row r="353" spans="1:33" x14ac:dyDescent="0.25">
      <c r="A353" s="2">
        <v>348</v>
      </c>
      <c r="B353" s="2" t="s">
        <v>21</v>
      </c>
      <c r="C353" s="2" t="s">
        <v>218</v>
      </c>
      <c r="D353" s="2">
        <v>28120208801</v>
      </c>
      <c r="E353" s="3" t="s">
        <v>371</v>
      </c>
      <c r="F353" s="2">
        <v>3</v>
      </c>
      <c r="G353" s="2">
        <v>6</v>
      </c>
      <c r="H353" s="2">
        <v>0</v>
      </c>
      <c r="I353" s="2">
        <v>0</v>
      </c>
      <c r="J353" s="2">
        <v>1</v>
      </c>
      <c r="K353" s="2">
        <v>1</v>
      </c>
      <c r="L353" s="2">
        <v>10</v>
      </c>
      <c r="M353" s="2">
        <v>2</v>
      </c>
      <c r="N353" s="2">
        <v>1</v>
      </c>
      <c r="O353" s="2">
        <v>3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/>
      <c r="AA353" s="2"/>
      <c r="AB353" s="2"/>
      <c r="AC353" s="2"/>
      <c r="AG353" s="4"/>
    </row>
    <row r="354" spans="1:33" x14ac:dyDescent="0.25">
      <c r="A354" s="2">
        <v>349</v>
      </c>
      <c r="B354" s="2" t="s">
        <v>21</v>
      </c>
      <c r="C354" s="2" t="s">
        <v>218</v>
      </c>
      <c r="D354" s="2">
        <v>28120206301</v>
      </c>
      <c r="E354" s="3" t="s">
        <v>372</v>
      </c>
      <c r="F354" s="2">
        <v>6</v>
      </c>
      <c r="G354" s="2">
        <v>6</v>
      </c>
      <c r="H354" s="2">
        <v>6</v>
      </c>
      <c r="I354" s="2">
        <v>1</v>
      </c>
      <c r="J354" s="2">
        <v>7</v>
      </c>
      <c r="K354" s="2">
        <v>5</v>
      </c>
      <c r="L354" s="2">
        <v>2</v>
      </c>
      <c r="M354" s="2">
        <v>6</v>
      </c>
      <c r="N354" s="2">
        <v>2</v>
      </c>
      <c r="O354" s="2">
        <v>4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/>
      <c r="AA354" s="2"/>
      <c r="AB354" s="2"/>
      <c r="AC354" s="2"/>
      <c r="AG354" s="4"/>
    </row>
    <row r="355" spans="1:33" x14ac:dyDescent="0.25">
      <c r="A355" s="2">
        <v>350</v>
      </c>
      <c r="B355" s="2" t="s">
        <v>21</v>
      </c>
      <c r="C355" s="2" t="s">
        <v>218</v>
      </c>
      <c r="D355" s="2">
        <v>28120210801</v>
      </c>
      <c r="E355" s="3" t="s">
        <v>373</v>
      </c>
      <c r="F355" s="2">
        <v>7</v>
      </c>
      <c r="G355" s="2">
        <v>3</v>
      </c>
      <c r="H355" s="2">
        <v>12</v>
      </c>
      <c r="I355" s="2">
        <v>4</v>
      </c>
      <c r="J355" s="2">
        <v>10</v>
      </c>
      <c r="K355" s="2">
        <v>11</v>
      </c>
      <c r="L355" s="2">
        <v>8</v>
      </c>
      <c r="M355" s="2">
        <v>11</v>
      </c>
      <c r="N355" s="2">
        <v>9</v>
      </c>
      <c r="O355" s="2">
        <v>3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/>
      <c r="AA355" s="2"/>
      <c r="AB355" s="2"/>
      <c r="AC355" s="2"/>
      <c r="AG355" s="4"/>
    </row>
    <row r="356" spans="1:33" x14ac:dyDescent="0.25">
      <c r="A356" s="2">
        <v>351</v>
      </c>
      <c r="B356" s="2" t="s">
        <v>21</v>
      </c>
      <c r="C356" s="2" t="s">
        <v>218</v>
      </c>
      <c r="D356" s="2">
        <v>28120210401</v>
      </c>
      <c r="E356" s="3" t="s">
        <v>374</v>
      </c>
      <c r="F356" s="2">
        <v>4</v>
      </c>
      <c r="G356" s="2">
        <v>0</v>
      </c>
      <c r="H356" s="2">
        <v>3</v>
      </c>
      <c r="I356" s="2">
        <v>1</v>
      </c>
      <c r="J356" s="2">
        <v>3</v>
      </c>
      <c r="K356" s="2">
        <v>0</v>
      </c>
      <c r="L356" s="2">
        <v>2</v>
      </c>
      <c r="M356" s="2">
        <v>1</v>
      </c>
      <c r="N356" s="2">
        <v>2</v>
      </c>
      <c r="O356" s="2">
        <v>2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/>
      <c r="AA356" s="2"/>
      <c r="AB356" s="2"/>
      <c r="AC356" s="2"/>
      <c r="AG356" s="4"/>
    </row>
    <row r="357" spans="1:33" x14ac:dyDescent="0.25">
      <c r="A357" s="2">
        <v>352</v>
      </c>
      <c r="B357" s="2" t="s">
        <v>21</v>
      </c>
      <c r="C357" s="2" t="s">
        <v>218</v>
      </c>
      <c r="D357" s="2">
        <v>28120208501</v>
      </c>
      <c r="E357" s="3" t="s">
        <v>375</v>
      </c>
      <c r="F357" s="2">
        <v>2</v>
      </c>
      <c r="G357" s="2">
        <v>1</v>
      </c>
      <c r="H357" s="2">
        <v>0</v>
      </c>
      <c r="I357" s="2">
        <v>1</v>
      </c>
      <c r="J357" s="2">
        <v>3</v>
      </c>
      <c r="K357" s="2">
        <v>0</v>
      </c>
      <c r="L357" s="2">
        <v>0</v>
      </c>
      <c r="M357" s="2">
        <v>1</v>
      </c>
      <c r="N357" s="2">
        <v>0</v>
      </c>
      <c r="O357" s="2">
        <v>1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/>
      <c r="AA357" s="2"/>
      <c r="AB357" s="2"/>
      <c r="AC357" s="2"/>
      <c r="AG357" s="4"/>
    </row>
    <row r="358" spans="1:33" x14ac:dyDescent="0.25">
      <c r="A358" s="2">
        <v>353</v>
      </c>
      <c r="B358" s="2" t="s">
        <v>21</v>
      </c>
      <c r="C358" s="2" t="s">
        <v>218</v>
      </c>
      <c r="D358" s="2">
        <v>28120201708</v>
      </c>
      <c r="E358" s="3" t="s">
        <v>376</v>
      </c>
      <c r="F358" s="2">
        <v>3</v>
      </c>
      <c r="G358" s="2">
        <v>2</v>
      </c>
      <c r="H358" s="2">
        <v>3</v>
      </c>
      <c r="I358" s="2">
        <v>0</v>
      </c>
      <c r="J358" s="2">
        <v>3</v>
      </c>
      <c r="K358" s="2">
        <v>3</v>
      </c>
      <c r="L358" s="2">
        <v>7</v>
      </c>
      <c r="M358" s="2">
        <v>2</v>
      </c>
      <c r="N358" s="2">
        <v>0</v>
      </c>
      <c r="O358" s="2">
        <v>5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/>
      <c r="AA358" s="2"/>
      <c r="AB358" s="2"/>
      <c r="AC358" s="2"/>
      <c r="AG358" s="4"/>
    </row>
    <row r="359" spans="1:33" x14ac:dyDescent="0.25">
      <c r="A359" s="2">
        <v>354</v>
      </c>
      <c r="B359" s="2" t="s">
        <v>21</v>
      </c>
      <c r="C359" s="2" t="s">
        <v>218</v>
      </c>
      <c r="D359" s="2">
        <v>28120207001</v>
      </c>
      <c r="E359" s="3" t="s">
        <v>377</v>
      </c>
      <c r="F359" s="2">
        <v>4</v>
      </c>
      <c r="G359" s="2">
        <v>2</v>
      </c>
      <c r="H359" s="2">
        <v>3</v>
      </c>
      <c r="I359" s="2">
        <v>3</v>
      </c>
      <c r="J359" s="2">
        <v>3</v>
      </c>
      <c r="K359" s="2">
        <v>5</v>
      </c>
      <c r="L359" s="2">
        <v>4</v>
      </c>
      <c r="M359" s="2">
        <v>1</v>
      </c>
      <c r="N359" s="2">
        <v>7</v>
      </c>
      <c r="O359" s="2">
        <v>3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/>
      <c r="AA359" s="2"/>
      <c r="AB359" s="2"/>
      <c r="AC359" s="2"/>
      <c r="AG359" s="4"/>
    </row>
    <row r="360" spans="1:33" x14ac:dyDescent="0.25">
      <c r="A360" s="2">
        <v>355</v>
      </c>
      <c r="B360" s="2" t="s">
        <v>21</v>
      </c>
      <c r="C360" s="2" t="s">
        <v>218</v>
      </c>
      <c r="D360" s="2">
        <v>28120208802</v>
      </c>
      <c r="E360" s="3" t="s">
        <v>378</v>
      </c>
      <c r="F360" s="2">
        <v>6</v>
      </c>
      <c r="G360" s="2">
        <v>3</v>
      </c>
      <c r="H360" s="2">
        <v>3</v>
      </c>
      <c r="I360" s="2">
        <v>5</v>
      </c>
      <c r="J360" s="2">
        <v>9</v>
      </c>
      <c r="K360" s="2">
        <v>6</v>
      </c>
      <c r="L360" s="2">
        <v>2</v>
      </c>
      <c r="M360" s="2">
        <v>1</v>
      </c>
      <c r="N360" s="2">
        <v>1</v>
      </c>
      <c r="O360" s="2">
        <v>2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/>
      <c r="AA360" s="2"/>
      <c r="AB360" s="2"/>
      <c r="AC360" s="2"/>
      <c r="AG360" s="4"/>
    </row>
    <row r="361" spans="1:33" x14ac:dyDescent="0.25">
      <c r="A361" s="2">
        <v>356</v>
      </c>
      <c r="B361" s="2" t="s">
        <v>21</v>
      </c>
      <c r="C361" s="2" t="s">
        <v>218</v>
      </c>
      <c r="D361" s="2">
        <v>28120208901</v>
      </c>
      <c r="E361" s="3" t="s">
        <v>379</v>
      </c>
      <c r="F361" s="2">
        <v>7</v>
      </c>
      <c r="G361" s="2">
        <v>2</v>
      </c>
      <c r="H361" s="2">
        <v>3</v>
      </c>
      <c r="I361" s="2">
        <v>1</v>
      </c>
      <c r="J361" s="2">
        <v>4</v>
      </c>
      <c r="K361" s="2">
        <v>2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/>
      <c r="AA361" s="2"/>
      <c r="AB361" s="2"/>
      <c r="AC361" s="2"/>
      <c r="AG361" s="4"/>
    </row>
    <row r="362" spans="1:33" x14ac:dyDescent="0.25">
      <c r="A362" s="2">
        <v>357</v>
      </c>
      <c r="B362" s="2" t="s">
        <v>21</v>
      </c>
      <c r="C362" s="2" t="s">
        <v>218</v>
      </c>
      <c r="D362" s="2">
        <v>28120201401</v>
      </c>
      <c r="E362" s="3" t="s">
        <v>380</v>
      </c>
      <c r="F362" s="2">
        <v>4</v>
      </c>
      <c r="G362" s="2">
        <v>3</v>
      </c>
      <c r="H362" s="2">
        <v>2</v>
      </c>
      <c r="I362" s="2">
        <v>0</v>
      </c>
      <c r="J362" s="2">
        <v>4</v>
      </c>
      <c r="K362" s="2">
        <v>1</v>
      </c>
      <c r="L362" s="2">
        <v>4</v>
      </c>
      <c r="M362" s="2">
        <v>1</v>
      </c>
      <c r="N362" s="2">
        <v>0</v>
      </c>
      <c r="O362" s="2">
        <v>2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/>
      <c r="AA362" s="2"/>
      <c r="AB362" s="2"/>
      <c r="AC362" s="2"/>
      <c r="AG362" s="4"/>
    </row>
    <row r="363" spans="1:33" x14ac:dyDescent="0.25">
      <c r="A363" s="2">
        <v>358</v>
      </c>
      <c r="B363" s="2" t="s">
        <v>21</v>
      </c>
      <c r="C363" s="2" t="s">
        <v>218</v>
      </c>
      <c r="D363" s="2">
        <v>28120207201</v>
      </c>
      <c r="E363" s="3" t="s">
        <v>381</v>
      </c>
      <c r="F363" s="2">
        <v>8</v>
      </c>
      <c r="G363" s="2">
        <v>1</v>
      </c>
      <c r="H363" s="2">
        <v>2</v>
      </c>
      <c r="I363" s="2">
        <v>3</v>
      </c>
      <c r="J363" s="2">
        <v>7</v>
      </c>
      <c r="K363" s="2">
        <v>4</v>
      </c>
      <c r="L363" s="2">
        <v>6</v>
      </c>
      <c r="M363" s="2">
        <v>4</v>
      </c>
      <c r="N363" s="2">
        <v>4</v>
      </c>
      <c r="O363" s="2">
        <v>2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/>
      <c r="AA363" s="2"/>
      <c r="AB363" s="2"/>
      <c r="AC363" s="2"/>
      <c r="AG363" s="4"/>
    </row>
    <row r="364" spans="1:33" x14ac:dyDescent="0.25">
      <c r="A364" s="2">
        <v>359</v>
      </c>
      <c r="B364" s="2" t="s">
        <v>21</v>
      </c>
      <c r="C364" s="2" t="s">
        <v>218</v>
      </c>
      <c r="D364" s="2">
        <v>28120212401</v>
      </c>
      <c r="E364" s="3" t="s">
        <v>382</v>
      </c>
      <c r="F364" s="2">
        <v>2</v>
      </c>
      <c r="G364" s="2">
        <v>3</v>
      </c>
      <c r="H364" s="2">
        <v>4</v>
      </c>
      <c r="I364" s="2">
        <v>2</v>
      </c>
      <c r="J364" s="2">
        <v>1</v>
      </c>
      <c r="K364" s="2">
        <v>4</v>
      </c>
      <c r="L364" s="2">
        <v>2</v>
      </c>
      <c r="M364" s="2">
        <v>1</v>
      </c>
      <c r="N364" s="2">
        <v>3</v>
      </c>
      <c r="O364" s="2">
        <v>7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/>
      <c r="AA364" s="2"/>
      <c r="AB364" s="2"/>
      <c r="AC364" s="2"/>
      <c r="AG364" s="4"/>
    </row>
    <row r="365" spans="1:33" x14ac:dyDescent="0.25">
      <c r="A365" s="2">
        <v>360</v>
      </c>
      <c r="B365" s="2" t="s">
        <v>21</v>
      </c>
      <c r="C365" s="2" t="s">
        <v>218</v>
      </c>
      <c r="D365" s="2">
        <v>28120210501</v>
      </c>
      <c r="E365" s="3" t="s">
        <v>383</v>
      </c>
      <c r="F365" s="2">
        <v>2</v>
      </c>
      <c r="G365" s="2">
        <v>0</v>
      </c>
      <c r="H365" s="2">
        <v>0</v>
      </c>
      <c r="I365" s="2">
        <v>4</v>
      </c>
      <c r="J365" s="2">
        <v>1</v>
      </c>
      <c r="K365" s="2">
        <v>0</v>
      </c>
      <c r="L365" s="2">
        <v>2</v>
      </c>
      <c r="M365" s="2">
        <v>1</v>
      </c>
      <c r="N365" s="2">
        <v>1</v>
      </c>
      <c r="O365" s="2">
        <v>1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/>
      <c r="AA365" s="2"/>
      <c r="AB365" s="2"/>
      <c r="AC365" s="2"/>
      <c r="AG365" s="4"/>
    </row>
    <row r="366" spans="1:33" x14ac:dyDescent="0.25">
      <c r="A366" s="2">
        <v>361</v>
      </c>
      <c r="B366" s="2" t="s">
        <v>21</v>
      </c>
      <c r="C366" s="2" t="s">
        <v>218</v>
      </c>
      <c r="D366" s="2">
        <v>28120206701</v>
      </c>
      <c r="E366" s="3" t="s">
        <v>384</v>
      </c>
      <c r="F366" s="2">
        <v>7</v>
      </c>
      <c r="G366" s="2">
        <v>4</v>
      </c>
      <c r="H366" s="2">
        <v>2</v>
      </c>
      <c r="I366" s="2">
        <v>2</v>
      </c>
      <c r="J366" s="2">
        <v>5</v>
      </c>
      <c r="K366" s="2">
        <v>3</v>
      </c>
      <c r="L366" s="2">
        <v>3</v>
      </c>
      <c r="M366" s="2">
        <v>7</v>
      </c>
      <c r="N366" s="2">
        <v>3</v>
      </c>
      <c r="O366" s="2">
        <v>5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/>
      <c r="AA366" s="2"/>
      <c r="AB366" s="2"/>
      <c r="AC366" s="2"/>
      <c r="AG366" s="4"/>
    </row>
    <row r="367" spans="1:33" x14ac:dyDescent="0.25">
      <c r="A367" s="2">
        <v>362</v>
      </c>
      <c r="B367" s="2" t="s">
        <v>21</v>
      </c>
      <c r="C367" s="2" t="s">
        <v>218</v>
      </c>
      <c r="D367" s="2">
        <v>28120207701</v>
      </c>
      <c r="E367" s="3" t="s">
        <v>385</v>
      </c>
      <c r="F367" s="2">
        <v>4</v>
      </c>
      <c r="G367" s="2">
        <v>2</v>
      </c>
      <c r="H367" s="2">
        <v>1</v>
      </c>
      <c r="I367" s="2">
        <v>5</v>
      </c>
      <c r="J367" s="2">
        <v>3</v>
      </c>
      <c r="K367" s="2">
        <v>3</v>
      </c>
      <c r="L367" s="2">
        <v>13</v>
      </c>
      <c r="M367" s="2">
        <v>1</v>
      </c>
      <c r="N367" s="2">
        <v>4</v>
      </c>
      <c r="O367" s="2">
        <v>2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/>
      <c r="AA367" s="2"/>
      <c r="AB367" s="2"/>
      <c r="AC367" s="2"/>
      <c r="AG367" s="4"/>
    </row>
    <row r="368" spans="1:33" x14ac:dyDescent="0.25">
      <c r="A368" s="2">
        <v>363</v>
      </c>
      <c r="B368" s="2" t="s">
        <v>21</v>
      </c>
      <c r="C368" s="2" t="s">
        <v>218</v>
      </c>
      <c r="D368" s="2">
        <v>28120204501</v>
      </c>
      <c r="E368" s="3" t="s">
        <v>386</v>
      </c>
      <c r="F368" s="2">
        <v>6</v>
      </c>
      <c r="G368" s="2">
        <v>7</v>
      </c>
      <c r="H368" s="2">
        <v>8</v>
      </c>
      <c r="I368" s="2">
        <v>2</v>
      </c>
      <c r="J368" s="2">
        <v>3</v>
      </c>
      <c r="K368" s="2">
        <v>5</v>
      </c>
      <c r="L368" s="2">
        <v>3</v>
      </c>
      <c r="M368" s="2">
        <v>7</v>
      </c>
      <c r="N368" s="2">
        <v>4</v>
      </c>
      <c r="O368" s="2">
        <v>5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/>
      <c r="AA368" s="2"/>
      <c r="AB368" s="2"/>
      <c r="AC368" s="2"/>
      <c r="AG368" s="4"/>
    </row>
    <row r="369" spans="1:33" x14ac:dyDescent="0.25">
      <c r="A369" s="2">
        <v>364</v>
      </c>
      <c r="B369" s="2" t="s">
        <v>21</v>
      </c>
      <c r="C369" s="2" t="s">
        <v>218</v>
      </c>
      <c r="D369" s="2">
        <v>28120209301</v>
      </c>
      <c r="E369" s="3" t="s">
        <v>387</v>
      </c>
      <c r="F369" s="2">
        <v>8</v>
      </c>
      <c r="G369" s="2">
        <v>0</v>
      </c>
      <c r="H369" s="2">
        <v>1</v>
      </c>
      <c r="I369" s="2">
        <v>4</v>
      </c>
      <c r="J369" s="2">
        <v>0</v>
      </c>
      <c r="K369" s="2">
        <v>8</v>
      </c>
      <c r="L369" s="2">
        <v>0</v>
      </c>
      <c r="M369" s="2">
        <v>1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/>
      <c r="AA369" s="2"/>
      <c r="AB369" s="2"/>
      <c r="AC369" s="2"/>
      <c r="AG369" s="4"/>
    </row>
    <row r="370" spans="1:33" x14ac:dyDescent="0.25">
      <c r="A370" s="2">
        <v>365</v>
      </c>
      <c r="B370" s="2" t="s">
        <v>21</v>
      </c>
      <c r="C370" s="2" t="s">
        <v>218</v>
      </c>
      <c r="D370" s="2">
        <v>28120207617</v>
      </c>
      <c r="E370" s="3" t="s">
        <v>388</v>
      </c>
      <c r="F370" s="2">
        <v>8</v>
      </c>
      <c r="G370" s="2">
        <v>9</v>
      </c>
      <c r="H370" s="2">
        <v>5</v>
      </c>
      <c r="I370" s="2">
        <v>5</v>
      </c>
      <c r="J370" s="2">
        <v>7</v>
      </c>
      <c r="K370" s="2">
        <v>4</v>
      </c>
      <c r="L370" s="2">
        <v>5</v>
      </c>
      <c r="M370" s="2">
        <v>6</v>
      </c>
      <c r="N370" s="2">
        <v>4</v>
      </c>
      <c r="O370" s="2">
        <v>2</v>
      </c>
      <c r="P370" s="2">
        <v>1</v>
      </c>
      <c r="Q370" s="2">
        <v>5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/>
      <c r="AA370" s="2"/>
      <c r="AB370" s="2"/>
      <c r="AC370" s="2"/>
      <c r="AG370" s="4"/>
    </row>
    <row r="371" spans="1:33" x14ac:dyDescent="0.25">
      <c r="A371" s="2">
        <v>366</v>
      </c>
      <c r="B371" s="2" t="s">
        <v>21</v>
      </c>
      <c r="C371" s="2" t="s">
        <v>218</v>
      </c>
      <c r="D371" s="2">
        <v>28120207608</v>
      </c>
      <c r="E371" s="3" t="s">
        <v>389</v>
      </c>
      <c r="F371" s="2">
        <v>12</v>
      </c>
      <c r="G371" s="2">
        <v>12</v>
      </c>
      <c r="H371" s="2">
        <v>13</v>
      </c>
      <c r="I371" s="2">
        <v>5</v>
      </c>
      <c r="J371" s="2">
        <v>13</v>
      </c>
      <c r="K371" s="2">
        <v>8</v>
      </c>
      <c r="L371" s="2">
        <v>7</v>
      </c>
      <c r="M371" s="2">
        <v>7</v>
      </c>
      <c r="N371" s="2">
        <v>3</v>
      </c>
      <c r="O371" s="2">
        <v>5</v>
      </c>
      <c r="P371" s="2">
        <v>6</v>
      </c>
      <c r="Q371" s="2">
        <v>5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/>
      <c r="AA371" s="2"/>
      <c r="AB371" s="2"/>
      <c r="AC371" s="2"/>
      <c r="AG371" s="4"/>
    </row>
    <row r="372" spans="1:33" x14ac:dyDescent="0.25">
      <c r="A372" s="2">
        <v>367</v>
      </c>
      <c r="B372" s="2" t="s">
        <v>21</v>
      </c>
      <c r="C372" s="2" t="s">
        <v>218</v>
      </c>
      <c r="D372" s="2">
        <v>28120207604</v>
      </c>
      <c r="E372" s="3" t="s">
        <v>390</v>
      </c>
      <c r="F372" s="2">
        <v>0</v>
      </c>
      <c r="G372" s="2">
        <v>0</v>
      </c>
      <c r="H372" s="2">
        <v>0</v>
      </c>
      <c r="I372" s="2">
        <v>0</v>
      </c>
      <c r="J372" s="2">
        <v>6</v>
      </c>
      <c r="K372" s="2">
        <v>7</v>
      </c>
      <c r="L372" s="2">
        <v>6</v>
      </c>
      <c r="M372" s="2">
        <v>9</v>
      </c>
      <c r="N372" s="2">
        <v>4</v>
      </c>
      <c r="O372" s="2">
        <v>7</v>
      </c>
      <c r="P372" s="2">
        <v>20</v>
      </c>
      <c r="Q372" s="2">
        <v>27</v>
      </c>
      <c r="R372" s="2">
        <v>42</v>
      </c>
      <c r="S372" s="2">
        <v>36</v>
      </c>
      <c r="T372" s="2">
        <v>25</v>
      </c>
      <c r="U372" s="2">
        <v>22</v>
      </c>
      <c r="V372" s="2">
        <v>32</v>
      </c>
      <c r="W372" s="2">
        <v>20</v>
      </c>
      <c r="X372" s="2">
        <v>39</v>
      </c>
      <c r="Y372" s="2">
        <v>35</v>
      </c>
      <c r="Z372" s="2"/>
      <c r="AA372" s="2"/>
      <c r="AB372" s="2"/>
      <c r="AC372" s="2"/>
      <c r="AG372" s="4"/>
    </row>
    <row r="373" spans="1:33" x14ac:dyDescent="0.25">
      <c r="A373" s="2">
        <v>368</v>
      </c>
      <c r="B373" s="2" t="s">
        <v>21</v>
      </c>
      <c r="C373" s="2" t="s">
        <v>391</v>
      </c>
      <c r="D373" s="2">
        <v>28120401101</v>
      </c>
      <c r="E373" s="3" t="s">
        <v>392</v>
      </c>
      <c r="F373" s="2">
        <v>1</v>
      </c>
      <c r="G373" s="2">
        <v>0</v>
      </c>
      <c r="H373" s="2">
        <v>2</v>
      </c>
      <c r="I373" s="2">
        <v>2</v>
      </c>
      <c r="J373" s="2">
        <v>1</v>
      </c>
      <c r="K373" s="2">
        <v>1</v>
      </c>
      <c r="L373" s="2">
        <v>2</v>
      </c>
      <c r="M373" s="2">
        <v>1</v>
      </c>
      <c r="N373" s="2">
        <v>0</v>
      </c>
      <c r="O373" s="2">
        <v>2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/>
      <c r="AA373" s="2"/>
      <c r="AB373" s="2"/>
      <c r="AC373" s="2"/>
      <c r="AG373" s="4"/>
    </row>
    <row r="374" spans="1:33" x14ac:dyDescent="0.25">
      <c r="A374" s="2">
        <v>369</v>
      </c>
      <c r="B374" s="2" t="s">
        <v>21</v>
      </c>
      <c r="C374" s="2" t="s">
        <v>391</v>
      </c>
      <c r="D374" s="2">
        <v>28120401901</v>
      </c>
      <c r="E374" s="3" t="s">
        <v>393</v>
      </c>
      <c r="F374" s="2">
        <v>4</v>
      </c>
      <c r="G374" s="2">
        <v>0</v>
      </c>
      <c r="H374" s="2">
        <v>4</v>
      </c>
      <c r="I374" s="2">
        <v>1</v>
      </c>
      <c r="J374" s="2">
        <v>3</v>
      </c>
      <c r="K374" s="2">
        <v>2</v>
      </c>
      <c r="L374" s="2">
        <v>3</v>
      </c>
      <c r="M374" s="2">
        <v>6</v>
      </c>
      <c r="N374" s="2">
        <v>7</v>
      </c>
      <c r="O374" s="2">
        <v>3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/>
      <c r="AA374" s="2"/>
      <c r="AB374" s="2"/>
      <c r="AC374" s="2"/>
      <c r="AG374" s="4"/>
    </row>
    <row r="375" spans="1:33" x14ac:dyDescent="0.25">
      <c r="A375" s="2">
        <v>370</v>
      </c>
      <c r="B375" s="2" t="s">
        <v>21</v>
      </c>
      <c r="C375" s="2" t="s">
        <v>391</v>
      </c>
      <c r="D375" s="2">
        <v>28120402602</v>
      </c>
      <c r="E375" s="3" t="s">
        <v>394</v>
      </c>
      <c r="F375" s="2">
        <v>3</v>
      </c>
      <c r="G375" s="2">
        <v>4</v>
      </c>
      <c r="H375" s="2">
        <v>0</v>
      </c>
      <c r="I375" s="2">
        <v>1</v>
      </c>
      <c r="J375" s="2">
        <v>1</v>
      </c>
      <c r="K375" s="2">
        <v>3</v>
      </c>
      <c r="L375" s="2">
        <v>4</v>
      </c>
      <c r="M375" s="2">
        <v>0</v>
      </c>
      <c r="N375" s="2">
        <v>3</v>
      </c>
      <c r="O375" s="2">
        <v>2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/>
      <c r="AA375" s="2"/>
      <c r="AB375" s="2"/>
      <c r="AC375" s="2"/>
      <c r="AG375" s="4"/>
    </row>
    <row r="376" spans="1:33" x14ac:dyDescent="0.25">
      <c r="A376" s="2">
        <v>371</v>
      </c>
      <c r="B376" s="2" t="s">
        <v>21</v>
      </c>
      <c r="C376" s="2" t="s">
        <v>391</v>
      </c>
      <c r="D376" s="2">
        <v>28120401501</v>
      </c>
      <c r="E376" s="3" t="s">
        <v>395</v>
      </c>
      <c r="F376" s="2">
        <v>1</v>
      </c>
      <c r="G376" s="2">
        <v>3</v>
      </c>
      <c r="H376" s="2">
        <v>1</v>
      </c>
      <c r="I376" s="2">
        <v>3</v>
      </c>
      <c r="J376" s="2">
        <v>4</v>
      </c>
      <c r="K376" s="2">
        <v>2</v>
      </c>
      <c r="L376" s="2">
        <v>2</v>
      </c>
      <c r="M376" s="2">
        <v>6</v>
      </c>
      <c r="N376" s="2">
        <v>2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/>
      <c r="AA376" s="2"/>
      <c r="AB376" s="2"/>
      <c r="AC376" s="2"/>
      <c r="AG376" s="4"/>
    </row>
    <row r="377" spans="1:33" x14ac:dyDescent="0.25">
      <c r="A377" s="2">
        <v>372</v>
      </c>
      <c r="B377" s="2" t="s">
        <v>21</v>
      </c>
      <c r="C377" s="2" t="s">
        <v>391</v>
      </c>
      <c r="D377" s="2">
        <v>28120402201</v>
      </c>
      <c r="E377" s="3" t="s">
        <v>396</v>
      </c>
      <c r="F377" s="2">
        <v>3</v>
      </c>
      <c r="G377" s="2">
        <v>1</v>
      </c>
      <c r="H377" s="2">
        <v>4</v>
      </c>
      <c r="I377" s="2">
        <v>4</v>
      </c>
      <c r="J377" s="2">
        <v>5</v>
      </c>
      <c r="K377" s="2">
        <v>3</v>
      </c>
      <c r="L377" s="2">
        <v>2</v>
      </c>
      <c r="M377" s="2">
        <v>3</v>
      </c>
      <c r="N377" s="2">
        <v>1</v>
      </c>
      <c r="O377" s="2">
        <v>3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/>
      <c r="AA377" s="2"/>
      <c r="AB377" s="2"/>
      <c r="AC377" s="2"/>
      <c r="AG377" s="4"/>
    </row>
    <row r="378" spans="1:33" x14ac:dyDescent="0.25">
      <c r="A378" s="2">
        <v>373</v>
      </c>
      <c r="B378" s="2" t="s">
        <v>21</v>
      </c>
      <c r="C378" s="2" t="s">
        <v>391</v>
      </c>
      <c r="D378" s="2">
        <v>28120401701</v>
      </c>
      <c r="E378" s="3" t="s">
        <v>397</v>
      </c>
      <c r="F378" s="2">
        <v>2</v>
      </c>
      <c r="G378" s="2">
        <v>1</v>
      </c>
      <c r="H378" s="2">
        <v>2</v>
      </c>
      <c r="I378" s="2">
        <v>4</v>
      </c>
      <c r="J378" s="2">
        <v>0</v>
      </c>
      <c r="K378" s="2">
        <v>0</v>
      </c>
      <c r="L378" s="2">
        <v>2</v>
      </c>
      <c r="M378" s="2">
        <v>2</v>
      </c>
      <c r="N378" s="2">
        <v>1</v>
      </c>
      <c r="O378" s="2">
        <v>3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/>
      <c r="AA378" s="2"/>
      <c r="AB378" s="2"/>
      <c r="AC378" s="2"/>
      <c r="AG378" s="4"/>
    </row>
    <row r="379" spans="1:33" x14ac:dyDescent="0.25">
      <c r="A379" s="2">
        <v>374</v>
      </c>
      <c r="B379" s="2" t="s">
        <v>21</v>
      </c>
      <c r="C379" s="2" t="s">
        <v>391</v>
      </c>
      <c r="D379" s="2">
        <v>28120401703</v>
      </c>
      <c r="E379" s="3" t="s">
        <v>398</v>
      </c>
      <c r="F379" s="2">
        <v>2</v>
      </c>
      <c r="G379" s="2">
        <v>1</v>
      </c>
      <c r="H379" s="2">
        <v>0</v>
      </c>
      <c r="I379" s="2">
        <v>1</v>
      </c>
      <c r="J379" s="2">
        <v>1</v>
      </c>
      <c r="K379" s="2">
        <v>0</v>
      </c>
      <c r="L379" s="2">
        <v>1</v>
      </c>
      <c r="M379" s="2">
        <v>1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/>
      <c r="AA379" s="2"/>
      <c r="AB379" s="2"/>
      <c r="AC379" s="2"/>
      <c r="AG379" s="4"/>
    </row>
    <row r="380" spans="1:33" x14ac:dyDescent="0.25">
      <c r="A380" s="2">
        <v>375</v>
      </c>
      <c r="B380" s="2" t="s">
        <v>21</v>
      </c>
      <c r="C380" s="2" t="s">
        <v>391</v>
      </c>
      <c r="D380" s="2">
        <v>28120404705</v>
      </c>
      <c r="E380" s="3" t="s">
        <v>399</v>
      </c>
      <c r="F380" s="2">
        <v>1</v>
      </c>
      <c r="G380" s="2">
        <v>2</v>
      </c>
      <c r="H380" s="2">
        <v>2</v>
      </c>
      <c r="I380" s="2">
        <v>1</v>
      </c>
      <c r="J380" s="2">
        <v>1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/>
      <c r="AA380" s="2"/>
      <c r="AB380" s="2"/>
      <c r="AC380" s="2"/>
      <c r="AG380" s="4"/>
    </row>
    <row r="381" spans="1:33" x14ac:dyDescent="0.25">
      <c r="A381" s="2">
        <v>376</v>
      </c>
      <c r="B381" s="2" t="s">
        <v>21</v>
      </c>
      <c r="C381" s="2" t="s">
        <v>391</v>
      </c>
      <c r="D381" s="2">
        <v>28120404604</v>
      </c>
      <c r="E381" s="3" t="s">
        <v>400</v>
      </c>
      <c r="F381" s="2">
        <v>4</v>
      </c>
      <c r="G381" s="2">
        <v>4</v>
      </c>
      <c r="H381" s="2">
        <v>1</v>
      </c>
      <c r="I381" s="2">
        <v>4</v>
      </c>
      <c r="J381" s="2">
        <v>4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/>
      <c r="AA381" s="2"/>
      <c r="AB381" s="2"/>
      <c r="AC381" s="2"/>
      <c r="AG381" s="4"/>
    </row>
    <row r="382" spans="1:33" x14ac:dyDescent="0.25">
      <c r="A382" s="2">
        <v>377</v>
      </c>
      <c r="B382" s="2" t="s">
        <v>21</v>
      </c>
      <c r="C382" s="2" t="s">
        <v>391</v>
      </c>
      <c r="D382" s="2">
        <v>28120404603</v>
      </c>
      <c r="E382" s="3" t="s">
        <v>401</v>
      </c>
      <c r="F382" s="2">
        <v>3</v>
      </c>
      <c r="G382" s="2">
        <v>2</v>
      </c>
      <c r="H382" s="2">
        <v>2</v>
      </c>
      <c r="I382" s="2">
        <v>5</v>
      </c>
      <c r="J382" s="2">
        <v>3</v>
      </c>
      <c r="K382" s="2">
        <v>6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/>
      <c r="AA382" s="2"/>
      <c r="AB382" s="2"/>
      <c r="AC382" s="2"/>
      <c r="AG382" s="4"/>
    </row>
    <row r="383" spans="1:33" x14ac:dyDescent="0.25">
      <c r="A383" s="2">
        <v>378</v>
      </c>
      <c r="B383" s="2" t="s">
        <v>21</v>
      </c>
      <c r="C383" s="2" t="s">
        <v>391</v>
      </c>
      <c r="D383" s="2">
        <v>28120402604</v>
      </c>
      <c r="E383" s="3" t="s">
        <v>402</v>
      </c>
      <c r="F383" s="2">
        <v>2</v>
      </c>
      <c r="G383" s="2">
        <v>2</v>
      </c>
      <c r="H383" s="2">
        <v>4</v>
      </c>
      <c r="I383" s="2">
        <v>2</v>
      </c>
      <c r="J383" s="2">
        <v>5</v>
      </c>
      <c r="K383" s="2">
        <v>2</v>
      </c>
      <c r="L383" s="2">
        <v>2</v>
      </c>
      <c r="M383" s="2">
        <v>5</v>
      </c>
      <c r="N383" s="2">
        <v>2</v>
      </c>
      <c r="O383" s="2">
        <v>1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/>
      <c r="AA383" s="2"/>
      <c r="AB383" s="2"/>
      <c r="AC383" s="2"/>
      <c r="AG383" s="4"/>
    </row>
    <row r="384" spans="1:33" ht="30" x14ac:dyDescent="0.25">
      <c r="A384" s="2">
        <v>379</v>
      </c>
      <c r="B384" s="2" t="s">
        <v>21</v>
      </c>
      <c r="C384" s="2" t="s">
        <v>391</v>
      </c>
      <c r="D384" s="2">
        <v>28120404802</v>
      </c>
      <c r="E384" s="3" t="s">
        <v>403</v>
      </c>
      <c r="F384" s="2">
        <v>2</v>
      </c>
      <c r="G384" s="2">
        <v>0</v>
      </c>
      <c r="H384" s="2">
        <v>2</v>
      </c>
      <c r="I384" s="2">
        <v>4</v>
      </c>
      <c r="J384" s="2">
        <v>2</v>
      </c>
      <c r="K384" s="2">
        <v>2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/>
      <c r="AA384" s="2"/>
      <c r="AB384" s="2"/>
      <c r="AC384" s="2"/>
      <c r="AG384" s="4"/>
    </row>
    <row r="385" spans="1:33" x14ac:dyDescent="0.25">
      <c r="A385" s="2">
        <v>380</v>
      </c>
      <c r="B385" s="2" t="s">
        <v>21</v>
      </c>
      <c r="C385" s="2" t="s">
        <v>391</v>
      </c>
      <c r="D385" s="2">
        <v>28120402401</v>
      </c>
      <c r="E385" s="3" t="s">
        <v>404</v>
      </c>
      <c r="F385" s="2">
        <v>3</v>
      </c>
      <c r="G385" s="2">
        <v>4</v>
      </c>
      <c r="H385" s="2">
        <v>5</v>
      </c>
      <c r="I385" s="2">
        <v>7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/>
      <c r="AA385" s="2"/>
      <c r="AB385" s="2"/>
      <c r="AC385" s="2"/>
      <c r="AG385" s="4"/>
    </row>
    <row r="386" spans="1:33" x14ac:dyDescent="0.25">
      <c r="A386" s="2">
        <v>381</v>
      </c>
      <c r="B386" s="2" t="s">
        <v>21</v>
      </c>
      <c r="C386" s="2" t="s">
        <v>391</v>
      </c>
      <c r="D386" s="2">
        <v>28120402301</v>
      </c>
      <c r="E386" s="3" t="s">
        <v>405</v>
      </c>
      <c r="F386" s="2">
        <v>3</v>
      </c>
      <c r="G386" s="2">
        <v>4</v>
      </c>
      <c r="H386" s="2">
        <v>0</v>
      </c>
      <c r="I386" s="2">
        <v>1</v>
      </c>
      <c r="J386" s="2">
        <v>2</v>
      </c>
      <c r="K386" s="2">
        <v>1</v>
      </c>
      <c r="L386" s="2">
        <v>2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/>
      <c r="AA386" s="2"/>
      <c r="AB386" s="2"/>
      <c r="AC386" s="2"/>
      <c r="AG386" s="4"/>
    </row>
    <row r="387" spans="1:33" x14ac:dyDescent="0.25">
      <c r="A387" s="2">
        <v>382</v>
      </c>
      <c r="B387" s="2" t="s">
        <v>21</v>
      </c>
      <c r="C387" s="2" t="s">
        <v>391</v>
      </c>
      <c r="D387" s="2">
        <v>28120401601</v>
      </c>
      <c r="E387" s="3" t="s">
        <v>406</v>
      </c>
      <c r="F387" s="2">
        <v>1</v>
      </c>
      <c r="G387" s="2">
        <v>0</v>
      </c>
      <c r="H387" s="2">
        <v>1</v>
      </c>
      <c r="I387" s="2">
        <v>2</v>
      </c>
      <c r="J387" s="2">
        <v>1</v>
      </c>
      <c r="K387" s="2">
        <v>3</v>
      </c>
      <c r="L387" s="2">
        <v>1</v>
      </c>
      <c r="M387" s="2">
        <v>1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/>
      <c r="AA387" s="2"/>
      <c r="AB387" s="2"/>
      <c r="AC387" s="2"/>
      <c r="AG387" s="4"/>
    </row>
    <row r="388" spans="1:33" x14ac:dyDescent="0.25">
      <c r="A388" s="2">
        <v>383</v>
      </c>
      <c r="B388" s="2" t="s">
        <v>21</v>
      </c>
      <c r="C388" s="2" t="s">
        <v>391</v>
      </c>
      <c r="D388" s="2">
        <v>28120404606</v>
      </c>
      <c r="E388" s="3" t="s">
        <v>407</v>
      </c>
      <c r="F388" s="2">
        <v>4</v>
      </c>
      <c r="G388" s="2">
        <v>2</v>
      </c>
      <c r="H388" s="2">
        <v>2</v>
      </c>
      <c r="I388" s="2">
        <v>2</v>
      </c>
      <c r="J388" s="2">
        <v>2</v>
      </c>
      <c r="K388" s="2">
        <v>2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/>
      <c r="AA388" s="2"/>
      <c r="AB388" s="2"/>
      <c r="AC388" s="2"/>
      <c r="AG388" s="4"/>
    </row>
    <row r="389" spans="1:33" x14ac:dyDescent="0.25">
      <c r="A389" s="2">
        <v>384</v>
      </c>
      <c r="B389" s="2" t="s">
        <v>21</v>
      </c>
      <c r="C389" s="2" t="s">
        <v>391</v>
      </c>
      <c r="D389" s="2">
        <v>28120402603</v>
      </c>
      <c r="E389" s="3" t="s">
        <v>408</v>
      </c>
      <c r="F389" s="2">
        <v>0</v>
      </c>
      <c r="G389" s="2">
        <v>0</v>
      </c>
      <c r="H389" s="2">
        <v>3</v>
      </c>
      <c r="I389" s="2">
        <v>1</v>
      </c>
      <c r="J389" s="2">
        <v>0</v>
      </c>
      <c r="K389" s="2">
        <v>0</v>
      </c>
      <c r="L389" s="2">
        <v>1</v>
      </c>
      <c r="M389" s="2">
        <v>1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/>
      <c r="AA389" s="2"/>
      <c r="AB389" s="2"/>
      <c r="AC389" s="2"/>
      <c r="AG389" s="4"/>
    </row>
    <row r="390" spans="1:33" x14ac:dyDescent="0.25">
      <c r="A390" s="2">
        <v>385</v>
      </c>
      <c r="B390" s="2" t="s">
        <v>21</v>
      </c>
      <c r="C390" s="2" t="s">
        <v>391</v>
      </c>
      <c r="D390" s="2">
        <v>28120401502</v>
      </c>
      <c r="E390" s="3" t="s">
        <v>409</v>
      </c>
      <c r="F390" s="2">
        <v>6</v>
      </c>
      <c r="G390" s="2">
        <v>2</v>
      </c>
      <c r="H390" s="2">
        <v>2</v>
      </c>
      <c r="I390" s="2">
        <v>7</v>
      </c>
      <c r="J390" s="2">
        <v>1</v>
      </c>
      <c r="K390" s="2">
        <v>2</v>
      </c>
      <c r="L390" s="2">
        <v>2</v>
      </c>
      <c r="M390" s="2">
        <v>3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/>
      <c r="AA390" s="2"/>
      <c r="AB390" s="2"/>
      <c r="AC390" s="2"/>
      <c r="AG390" s="4"/>
    </row>
    <row r="391" spans="1:33" x14ac:dyDescent="0.25">
      <c r="A391" s="2">
        <v>386</v>
      </c>
      <c r="B391" s="2" t="s">
        <v>21</v>
      </c>
      <c r="C391" s="2" t="s">
        <v>391</v>
      </c>
      <c r="D391" s="2">
        <v>28120404605</v>
      </c>
      <c r="E391" s="3" t="s">
        <v>410</v>
      </c>
      <c r="F391" s="2">
        <v>3</v>
      </c>
      <c r="G391" s="2">
        <v>5</v>
      </c>
      <c r="H391" s="2">
        <v>1</v>
      </c>
      <c r="I391" s="2">
        <v>2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/>
      <c r="AA391" s="2"/>
      <c r="AB391" s="2"/>
      <c r="AC391" s="2"/>
      <c r="AG391" s="4"/>
    </row>
    <row r="392" spans="1:33" x14ac:dyDescent="0.25">
      <c r="A392" s="2">
        <v>387</v>
      </c>
      <c r="B392" s="2" t="s">
        <v>21</v>
      </c>
      <c r="C392" s="2" t="s">
        <v>391</v>
      </c>
      <c r="D392" s="2">
        <v>28120402101</v>
      </c>
      <c r="E392" s="3" t="s">
        <v>411</v>
      </c>
      <c r="F392" s="2">
        <v>2</v>
      </c>
      <c r="G392" s="2">
        <v>5</v>
      </c>
      <c r="H392" s="2">
        <v>0</v>
      </c>
      <c r="I392" s="2">
        <v>2</v>
      </c>
      <c r="J392" s="2">
        <v>1</v>
      </c>
      <c r="K392" s="2">
        <v>1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/>
      <c r="AA392" s="2"/>
      <c r="AB392" s="2"/>
      <c r="AC392" s="2"/>
      <c r="AG392" s="4"/>
    </row>
    <row r="393" spans="1:33" x14ac:dyDescent="0.25">
      <c r="A393" s="2">
        <v>388</v>
      </c>
      <c r="B393" s="2" t="s">
        <v>21</v>
      </c>
      <c r="C393" s="2" t="s">
        <v>391</v>
      </c>
      <c r="D393" s="2">
        <v>28120405803</v>
      </c>
      <c r="E393" s="3" t="s">
        <v>303</v>
      </c>
      <c r="F393" s="2">
        <v>2</v>
      </c>
      <c r="G393" s="2">
        <v>3</v>
      </c>
      <c r="H393" s="2">
        <v>1</v>
      </c>
      <c r="I393" s="2">
        <v>3</v>
      </c>
      <c r="J393" s="2">
        <v>3</v>
      </c>
      <c r="K393" s="2">
        <v>2</v>
      </c>
      <c r="L393" s="2">
        <v>2</v>
      </c>
      <c r="M393" s="2">
        <v>1</v>
      </c>
      <c r="N393" s="2">
        <v>2</v>
      </c>
      <c r="O393" s="2">
        <v>2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/>
      <c r="AA393" s="2"/>
      <c r="AB393" s="2"/>
      <c r="AC393" s="2"/>
      <c r="AG393" s="4"/>
    </row>
    <row r="394" spans="1:33" x14ac:dyDescent="0.25">
      <c r="A394" s="2">
        <v>389</v>
      </c>
      <c r="B394" s="2" t="s">
        <v>21</v>
      </c>
      <c r="C394" s="2" t="s">
        <v>391</v>
      </c>
      <c r="D394" s="2">
        <v>28120402302</v>
      </c>
      <c r="E394" s="3" t="s">
        <v>412</v>
      </c>
      <c r="F394" s="2">
        <v>8</v>
      </c>
      <c r="G394" s="2">
        <v>5</v>
      </c>
      <c r="H394" s="2">
        <v>2</v>
      </c>
      <c r="I394" s="2">
        <v>6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/>
      <c r="AA394" s="2"/>
      <c r="AB394" s="2"/>
      <c r="AC394" s="2"/>
      <c r="AG394" s="4"/>
    </row>
    <row r="395" spans="1:33" x14ac:dyDescent="0.25">
      <c r="A395" s="2">
        <v>390</v>
      </c>
      <c r="B395" s="2" t="s">
        <v>21</v>
      </c>
      <c r="C395" s="2" t="s">
        <v>391</v>
      </c>
      <c r="D395" s="2">
        <v>28120404703</v>
      </c>
      <c r="E395" s="3" t="s">
        <v>413</v>
      </c>
      <c r="F395" s="2">
        <v>1</v>
      </c>
      <c r="G395" s="2">
        <v>2</v>
      </c>
      <c r="H395" s="2">
        <v>8</v>
      </c>
      <c r="I395" s="2">
        <v>1</v>
      </c>
      <c r="J395" s="2">
        <v>3</v>
      </c>
      <c r="K395" s="2">
        <v>8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/>
      <c r="AA395" s="2"/>
      <c r="AB395" s="2"/>
      <c r="AC395" s="2"/>
      <c r="AG395" s="4"/>
    </row>
    <row r="396" spans="1:33" x14ac:dyDescent="0.25">
      <c r="A396" s="2">
        <v>391</v>
      </c>
      <c r="B396" s="2" t="s">
        <v>21</v>
      </c>
      <c r="C396" s="2" t="s">
        <v>391</v>
      </c>
      <c r="D396" s="2">
        <v>28120404704</v>
      </c>
      <c r="E396" s="3" t="s">
        <v>414</v>
      </c>
      <c r="F396" s="2">
        <v>5</v>
      </c>
      <c r="G396" s="2">
        <v>8</v>
      </c>
      <c r="H396" s="2">
        <v>4</v>
      </c>
      <c r="I396" s="2">
        <v>7</v>
      </c>
      <c r="J396" s="2">
        <v>0</v>
      </c>
      <c r="K396" s="2">
        <v>3</v>
      </c>
      <c r="L396" s="2">
        <v>0</v>
      </c>
      <c r="M396" s="2">
        <v>12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/>
      <c r="AA396" s="2"/>
      <c r="AB396" s="2"/>
      <c r="AC396" s="2"/>
      <c r="AG396" s="4"/>
    </row>
    <row r="397" spans="1:33" x14ac:dyDescent="0.25">
      <c r="A397" s="2">
        <v>392</v>
      </c>
      <c r="B397" s="2" t="s">
        <v>21</v>
      </c>
      <c r="C397" s="2" t="s">
        <v>391</v>
      </c>
      <c r="D397" s="2">
        <v>28120404611</v>
      </c>
      <c r="E397" s="3" t="s">
        <v>415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2</v>
      </c>
      <c r="M397" s="2">
        <v>0</v>
      </c>
      <c r="N397" s="2">
        <v>11</v>
      </c>
      <c r="O397" s="2">
        <v>0</v>
      </c>
      <c r="P397" s="2">
        <v>11</v>
      </c>
      <c r="Q397" s="2">
        <v>0</v>
      </c>
      <c r="R397" s="2">
        <v>10</v>
      </c>
      <c r="S397" s="2">
        <v>0</v>
      </c>
      <c r="T397" s="2">
        <v>11</v>
      </c>
      <c r="U397" s="2">
        <v>0</v>
      </c>
      <c r="V397" s="2">
        <v>17</v>
      </c>
      <c r="W397" s="2">
        <v>0</v>
      </c>
      <c r="X397" s="2">
        <v>12</v>
      </c>
      <c r="Y397" s="2">
        <v>0</v>
      </c>
      <c r="Z397" s="2"/>
      <c r="AA397" s="2"/>
      <c r="AB397" s="2"/>
      <c r="AC397" s="2"/>
      <c r="AG397" s="4"/>
    </row>
    <row r="398" spans="1:33" x14ac:dyDescent="0.25">
      <c r="A398" s="2">
        <v>393</v>
      </c>
      <c r="B398" s="2" t="s">
        <v>21</v>
      </c>
      <c r="C398" s="2" t="s">
        <v>391</v>
      </c>
      <c r="D398" s="2">
        <v>28120402501</v>
      </c>
      <c r="E398" s="3" t="s">
        <v>416</v>
      </c>
      <c r="F398" s="2">
        <v>1</v>
      </c>
      <c r="G398" s="2">
        <v>7</v>
      </c>
      <c r="H398" s="2">
        <v>4</v>
      </c>
      <c r="I398" s="2">
        <v>8</v>
      </c>
      <c r="J398" s="2">
        <v>14</v>
      </c>
      <c r="K398" s="2">
        <v>4</v>
      </c>
      <c r="L398" s="2">
        <v>21</v>
      </c>
      <c r="M398" s="2">
        <v>8</v>
      </c>
      <c r="N398" s="2">
        <v>16</v>
      </c>
      <c r="O398" s="2">
        <v>1</v>
      </c>
      <c r="P398" s="2">
        <v>9</v>
      </c>
      <c r="Q398" s="2">
        <v>0</v>
      </c>
      <c r="R398" s="2">
        <v>9</v>
      </c>
      <c r="S398" s="2">
        <v>0</v>
      </c>
      <c r="T398" s="2">
        <v>5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/>
      <c r="AA398" s="2"/>
      <c r="AB398" s="2"/>
      <c r="AC398" s="2"/>
      <c r="AG398" s="4"/>
    </row>
    <row r="399" spans="1:33" x14ac:dyDescent="0.25">
      <c r="A399" s="2">
        <v>394</v>
      </c>
      <c r="B399" s="2" t="s">
        <v>21</v>
      </c>
      <c r="C399" s="2" t="s">
        <v>391</v>
      </c>
      <c r="D399" s="2">
        <v>28120401402</v>
      </c>
      <c r="E399" s="3" t="s">
        <v>417</v>
      </c>
      <c r="F399" s="2">
        <v>1</v>
      </c>
      <c r="G399" s="2">
        <v>0</v>
      </c>
      <c r="H399" s="2">
        <v>0</v>
      </c>
      <c r="I399" s="2">
        <v>3</v>
      </c>
      <c r="J399" s="2">
        <v>1</v>
      </c>
      <c r="K399" s="2">
        <v>0</v>
      </c>
      <c r="L399" s="2">
        <v>10</v>
      </c>
      <c r="M399" s="2">
        <v>4</v>
      </c>
      <c r="N399" s="2">
        <v>17</v>
      </c>
      <c r="O399" s="2">
        <v>0</v>
      </c>
      <c r="P399" s="2">
        <v>31</v>
      </c>
      <c r="Q399" s="2">
        <v>2</v>
      </c>
      <c r="R399" s="2">
        <v>34</v>
      </c>
      <c r="S399" s="2">
        <v>0</v>
      </c>
      <c r="T399" s="2">
        <v>32</v>
      </c>
      <c r="U399" s="2">
        <v>0</v>
      </c>
      <c r="V399" s="2">
        <v>43</v>
      </c>
      <c r="W399" s="2">
        <v>0</v>
      </c>
      <c r="X399" s="2">
        <v>45</v>
      </c>
      <c r="Y399" s="2">
        <v>0</v>
      </c>
      <c r="Z399" s="2"/>
      <c r="AA399" s="2"/>
      <c r="AB399" s="2"/>
      <c r="AC399" s="2"/>
      <c r="AG399" s="4"/>
    </row>
    <row r="400" spans="1:33" x14ac:dyDescent="0.25">
      <c r="A400" s="2">
        <v>395</v>
      </c>
      <c r="B400" s="2" t="s">
        <v>21</v>
      </c>
      <c r="C400" s="2" t="s">
        <v>391</v>
      </c>
      <c r="D400" s="2">
        <v>28120402305</v>
      </c>
      <c r="E400" s="3" t="s">
        <v>418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10</v>
      </c>
      <c r="L400" s="2">
        <v>0</v>
      </c>
      <c r="M400" s="2">
        <v>14</v>
      </c>
      <c r="N400" s="2">
        <v>0</v>
      </c>
      <c r="O400" s="2">
        <v>13</v>
      </c>
      <c r="P400" s="2">
        <v>1</v>
      </c>
      <c r="Q400" s="2">
        <v>50</v>
      </c>
      <c r="R400" s="2">
        <v>0</v>
      </c>
      <c r="S400" s="2">
        <v>47</v>
      </c>
      <c r="T400" s="2">
        <v>0</v>
      </c>
      <c r="U400" s="2">
        <v>36</v>
      </c>
      <c r="V400" s="2">
        <v>0</v>
      </c>
      <c r="W400" s="2">
        <v>33</v>
      </c>
      <c r="X400" s="2">
        <v>0</v>
      </c>
      <c r="Y400" s="2">
        <v>38</v>
      </c>
      <c r="Z400" s="2"/>
      <c r="AA400" s="2"/>
      <c r="AB400" s="2"/>
      <c r="AC400" s="2"/>
      <c r="AG400" s="4"/>
    </row>
    <row r="401" spans="1:33" x14ac:dyDescent="0.25">
      <c r="A401" s="2">
        <v>396</v>
      </c>
      <c r="B401" s="2" t="s">
        <v>21</v>
      </c>
      <c r="C401" s="2" t="s">
        <v>391</v>
      </c>
      <c r="D401" s="2">
        <v>28120404706</v>
      </c>
      <c r="E401" s="3" t="s">
        <v>419</v>
      </c>
      <c r="F401" s="2">
        <v>0</v>
      </c>
      <c r="G401" s="2">
        <v>0</v>
      </c>
      <c r="H401" s="2">
        <v>0</v>
      </c>
      <c r="I401" s="2">
        <v>0</v>
      </c>
      <c r="J401" s="2">
        <v>11</v>
      </c>
      <c r="K401" s="2">
        <v>0</v>
      </c>
      <c r="L401" s="2">
        <v>10</v>
      </c>
      <c r="M401" s="2">
        <v>0</v>
      </c>
      <c r="N401" s="2">
        <v>3</v>
      </c>
      <c r="O401" s="2">
        <v>0</v>
      </c>
      <c r="P401" s="2">
        <v>12</v>
      </c>
      <c r="Q401" s="2">
        <v>0</v>
      </c>
      <c r="R401" s="2">
        <v>10</v>
      </c>
      <c r="S401" s="2">
        <v>0</v>
      </c>
      <c r="T401" s="2">
        <v>12</v>
      </c>
      <c r="U401" s="2">
        <v>0</v>
      </c>
      <c r="V401" s="2">
        <v>15</v>
      </c>
      <c r="W401" s="2">
        <v>0</v>
      </c>
      <c r="X401" s="2">
        <v>11</v>
      </c>
      <c r="Y401" s="2">
        <v>0</v>
      </c>
      <c r="Z401" s="2"/>
      <c r="AA401" s="2"/>
      <c r="AB401" s="2"/>
      <c r="AC401" s="2"/>
      <c r="AG401" s="4"/>
    </row>
    <row r="402" spans="1:33" x14ac:dyDescent="0.25">
      <c r="A402" s="2">
        <v>397</v>
      </c>
      <c r="B402" s="2" t="s">
        <v>21</v>
      </c>
      <c r="C402" s="2" t="s">
        <v>391</v>
      </c>
      <c r="D402" s="2">
        <v>28120400708</v>
      </c>
      <c r="E402" s="3" t="s">
        <v>420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49</v>
      </c>
      <c r="R402" s="2">
        <v>0</v>
      </c>
      <c r="S402" s="2">
        <v>39</v>
      </c>
      <c r="T402" s="2">
        <v>0</v>
      </c>
      <c r="U402" s="2">
        <v>39</v>
      </c>
      <c r="V402" s="2">
        <v>0</v>
      </c>
      <c r="W402" s="2">
        <v>36</v>
      </c>
      <c r="X402" s="2">
        <v>0</v>
      </c>
      <c r="Y402" s="2">
        <v>25</v>
      </c>
      <c r="Z402" s="2"/>
      <c r="AA402" s="2"/>
      <c r="AB402" s="2"/>
      <c r="AC402" s="2"/>
      <c r="AG402" s="4"/>
    </row>
    <row r="403" spans="1:33" x14ac:dyDescent="0.25">
      <c r="A403" s="2">
        <v>398</v>
      </c>
      <c r="B403" s="2" t="s">
        <v>21</v>
      </c>
      <c r="C403" s="2" t="s">
        <v>391</v>
      </c>
      <c r="D403" s="2">
        <v>28120403501</v>
      </c>
      <c r="E403" s="3" t="s">
        <v>421</v>
      </c>
      <c r="F403" s="2">
        <v>4</v>
      </c>
      <c r="G403" s="2">
        <v>0</v>
      </c>
      <c r="H403" s="2">
        <v>5</v>
      </c>
      <c r="I403" s="2">
        <v>2</v>
      </c>
      <c r="J403" s="2">
        <v>1</v>
      </c>
      <c r="K403" s="2">
        <v>3</v>
      </c>
      <c r="L403" s="2">
        <v>3</v>
      </c>
      <c r="M403" s="2">
        <v>1</v>
      </c>
      <c r="N403" s="2">
        <v>1</v>
      </c>
      <c r="O403" s="2">
        <v>3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/>
      <c r="AA403" s="2"/>
      <c r="AB403" s="2"/>
      <c r="AC403" s="2"/>
      <c r="AG403" s="4"/>
    </row>
    <row r="404" spans="1:33" x14ac:dyDescent="0.25">
      <c r="A404" s="2">
        <v>399</v>
      </c>
      <c r="B404" s="2" t="s">
        <v>21</v>
      </c>
      <c r="C404" s="2" t="s">
        <v>391</v>
      </c>
      <c r="D404" s="2">
        <v>28120401001</v>
      </c>
      <c r="E404" s="3" t="s">
        <v>422</v>
      </c>
      <c r="F404" s="2">
        <v>1</v>
      </c>
      <c r="G404" s="2">
        <v>3</v>
      </c>
      <c r="H404" s="2">
        <v>2</v>
      </c>
      <c r="I404" s="2">
        <v>3</v>
      </c>
      <c r="J404" s="2">
        <v>3</v>
      </c>
      <c r="K404" s="2">
        <v>1</v>
      </c>
      <c r="L404" s="2">
        <v>0</v>
      </c>
      <c r="M404" s="2">
        <v>4</v>
      </c>
      <c r="N404" s="2">
        <v>5</v>
      </c>
      <c r="O404" s="2">
        <v>3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/>
      <c r="AA404" s="2"/>
      <c r="AB404" s="2"/>
      <c r="AC404" s="2"/>
      <c r="AG404" s="4"/>
    </row>
    <row r="405" spans="1:33" x14ac:dyDescent="0.25">
      <c r="A405" s="2">
        <v>400</v>
      </c>
      <c r="B405" s="2" t="s">
        <v>21</v>
      </c>
      <c r="C405" s="2" t="s">
        <v>391</v>
      </c>
      <c r="D405" s="2">
        <v>28120404701</v>
      </c>
      <c r="E405" s="3" t="s">
        <v>423</v>
      </c>
      <c r="F405" s="2">
        <v>1</v>
      </c>
      <c r="G405" s="2">
        <v>1</v>
      </c>
      <c r="H405" s="2">
        <v>0</v>
      </c>
      <c r="I405" s="2">
        <v>0</v>
      </c>
      <c r="J405" s="2">
        <v>1</v>
      </c>
      <c r="K405" s="2">
        <v>1</v>
      </c>
      <c r="L405" s="2">
        <v>1</v>
      </c>
      <c r="M405" s="2">
        <v>0</v>
      </c>
      <c r="N405" s="2">
        <v>0</v>
      </c>
      <c r="O405" s="2">
        <v>1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/>
      <c r="AA405" s="2"/>
      <c r="AB405" s="2"/>
      <c r="AC405" s="2"/>
      <c r="AG405" s="4"/>
    </row>
    <row r="406" spans="1:33" x14ac:dyDescent="0.25">
      <c r="A406" s="2">
        <v>401</v>
      </c>
      <c r="B406" s="2" t="s">
        <v>21</v>
      </c>
      <c r="C406" s="2" t="s">
        <v>391</v>
      </c>
      <c r="D406" s="2">
        <v>28120400201</v>
      </c>
      <c r="E406" s="3" t="s">
        <v>424</v>
      </c>
      <c r="F406" s="2">
        <v>1</v>
      </c>
      <c r="G406" s="2">
        <v>0</v>
      </c>
      <c r="H406" s="2">
        <v>1</v>
      </c>
      <c r="I406" s="2">
        <v>2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/>
      <c r="AA406" s="2"/>
      <c r="AB406" s="2"/>
      <c r="AC406" s="2"/>
      <c r="AG406" s="4"/>
    </row>
    <row r="407" spans="1:33" x14ac:dyDescent="0.25">
      <c r="A407" s="2">
        <v>402</v>
      </c>
      <c r="B407" s="2" t="s">
        <v>21</v>
      </c>
      <c r="C407" s="2" t="s">
        <v>391</v>
      </c>
      <c r="D407" s="2">
        <v>28120402801</v>
      </c>
      <c r="E407" s="3" t="s">
        <v>425</v>
      </c>
      <c r="F407" s="2">
        <v>0</v>
      </c>
      <c r="G407" s="2">
        <v>3</v>
      </c>
      <c r="H407" s="2">
        <v>5</v>
      </c>
      <c r="I407" s="2">
        <v>4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/>
      <c r="AA407" s="2"/>
      <c r="AB407" s="2"/>
      <c r="AC407" s="2"/>
      <c r="AG407" s="4"/>
    </row>
    <row r="408" spans="1:33" x14ac:dyDescent="0.25">
      <c r="A408" s="2">
        <v>403</v>
      </c>
      <c r="B408" s="2" t="s">
        <v>21</v>
      </c>
      <c r="C408" s="2" t="s">
        <v>391</v>
      </c>
      <c r="D408" s="2">
        <v>28120404501</v>
      </c>
      <c r="E408" s="3" t="s">
        <v>116</v>
      </c>
      <c r="F408" s="2">
        <v>4</v>
      </c>
      <c r="G408" s="2">
        <v>2</v>
      </c>
      <c r="H408" s="2">
        <v>2</v>
      </c>
      <c r="I408" s="2">
        <v>3</v>
      </c>
      <c r="J408" s="2">
        <v>5</v>
      </c>
      <c r="K408" s="2">
        <v>2</v>
      </c>
      <c r="L408" s="2">
        <v>2</v>
      </c>
      <c r="M408" s="2">
        <v>8</v>
      </c>
      <c r="N408" s="2">
        <v>3</v>
      </c>
      <c r="O408" s="2">
        <v>4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/>
      <c r="AA408" s="2"/>
      <c r="AB408" s="2"/>
      <c r="AC408" s="2"/>
      <c r="AG408" s="4"/>
    </row>
    <row r="409" spans="1:33" x14ac:dyDescent="0.25">
      <c r="A409" s="2">
        <v>404</v>
      </c>
      <c r="B409" s="2" t="s">
        <v>21</v>
      </c>
      <c r="C409" s="2" t="s">
        <v>391</v>
      </c>
      <c r="D409" s="2">
        <v>28120404401</v>
      </c>
      <c r="E409" s="3" t="s">
        <v>426</v>
      </c>
      <c r="F409" s="2">
        <v>5</v>
      </c>
      <c r="G409" s="2">
        <v>1</v>
      </c>
      <c r="H409" s="2">
        <v>1</v>
      </c>
      <c r="I409" s="2">
        <v>0</v>
      </c>
      <c r="J409" s="2">
        <v>2</v>
      </c>
      <c r="K409" s="2">
        <v>3</v>
      </c>
      <c r="L409" s="2">
        <v>3</v>
      </c>
      <c r="M409" s="2">
        <v>1</v>
      </c>
      <c r="N409" s="2">
        <v>2</v>
      </c>
      <c r="O409" s="2">
        <v>3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/>
      <c r="AA409" s="2"/>
      <c r="AB409" s="2"/>
      <c r="AC409" s="2"/>
      <c r="AG409" s="4"/>
    </row>
    <row r="410" spans="1:33" x14ac:dyDescent="0.25">
      <c r="A410" s="2">
        <v>405</v>
      </c>
      <c r="B410" s="2" t="s">
        <v>21</v>
      </c>
      <c r="C410" s="2" t="s">
        <v>391</v>
      </c>
      <c r="D410" s="2">
        <v>28120405701</v>
      </c>
      <c r="E410" s="3" t="s">
        <v>427</v>
      </c>
      <c r="F410" s="2">
        <v>1</v>
      </c>
      <c r="G410" s="2">
        <v>6</v>
      </c>
      <c r="H410" s="2">
        <v>3</v>
      </c>
      <c r="I410" s="2">
        <v>7</v>
      </c>
      <c r="J410" s="2">
        <v>5</v>
      </c>
      <c r="K410" s="2">
        <v>2</v>
      </c>
      <c r="L410" s="2">
        <v>6</v>
      </c>
      <c r="M410" s="2">
        <v>10</v>
      </c>
      <c r="N410" s="2">
        <v>4</v>
      </c>
      <c r="O410" s="2">
        <v>8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/>
      <c r="AA410" s="2"/>
      <c r="AB410" s="2"/>
      <c r="AC410" s="2"/>
      <c r="AG410" s="4"/>
    </row>
    <row r="411" spans="1:33" x14ac:dyDescent="0.25">
      <c r="A411" s="2">
        <v>406</v>
      </c>
      <c r="B411" s="2" t="s">
        <v>21</v>
      </c>
      <c r="C411" s="2" t="s">
        <v>391</v>
      </c>
      <c r="D411" s="2">
        <v>28120405101</v>
      </c>
      <c r="E411" s="3" t="s">
        <v>428</v>
      </c>
      <c r="F411" s="2">
        <v>1</v>
      </c>
      <c r="G411" s="2">
        <v>4</v>
      </c>
      <c r="H411" s="2">
        <v>5</v>
      </c>
      <c r="I411" s="2">
        <v>3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/>
      <c r="AA411" s="2"/>
      <c r="AB411" s="2"/>
      <c r="AC411" s="2"/>
      <c r="AG411" s="4"/>
    </row>
    <row r="412" spans="1:33" x14ac:dyDescent="0.25">
      <c r="A412" s="2">
        <v>407</v>
      </c>
      <c r="B412" s="2" t="s">
        <v>21</v>
      </c>
      <c r="C412" s="2" t="s">
        <v>391</v>
      </c>
      <c r="D412" s="2">
        <v>28120400704</v>
      </c>
      <c r="E412" s="3" t="s">
        <v>429</v>
      </c>
      <c r="F412" s="2">
        <v>11</v>
      </c>
      <c r="G412" s="2">
        <v>1</v>
      </c>
      <c r="H412" s="2">
        <v>6</v>
      </c>
      <c r="I412" s="2">
        <v>4</v>
      </c>
      <c r="J412" s="2">
        <v>9</v>
      </c>
      <c r="K412" s="2">
        <v>15</v>
      </c>
      <c r="L412" s="2">
        <v>6</v>
      </c>
      <c r="M412" s="2">
        <v>16</v>
      </c>
      <c r="N412" s="2">
        <v>10</v>
      </c>
      <c r="O412" s="2">
        <v>11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/>
      <c r="AA412" s="2"/>
      <c r="AB412" s="2"/>
      <c r="AC412" s="2"/>
      <c r="AG412" s="4"/>
    </row>
    <row r="413" spans="1:33" x14ac:dyDescent="0.25">
      <c r="A413" s="2">
        <v>408</v>
      </c>
      <c r="B413" s="2" t="s">
        <v>21</v>
      </c>
      <c r="C413" s="2" t="s">
        <v>391</v>
      </c>
      <c r="D413" s="2">
        <v>28120400701</v>
      </c>
      <c r="E413" s="3" t="s">
        <v>430</v>
      </c>
      <c r="F413" s="2">
        <v>2</v>
      </c>
      <c r="G413" s="2">
        <v>4</v>
      </c>
      <c r="H413" s="2">
        <v>1</v>
      </c>
      <c r="I413" s="2">
        <v>5</v>
      </c>
      <c r="J413" s="2">
        <v>1</v>
      </c>
      <c r="K413" s="2">
        <v>2</v>
      </c>
      <c r="L413" s="2">
        <v>1</v>
      </c>
      <c r="M413" s="2">
        <v>4</v>
      </c>
      <c r="N413" s="2">
        <v>2</v>
      </c>
      <c r="O413" s="2">
        <v>1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/>
      <c r="AA413" s="2"/>
      <c r="AB413" s="2"/>
      <c r="AC413" s="2"/>
      <c r="AG413" s="4"/>
    </row>
    <row r="414" spans="1:33" x14ac:dyDescent="0.25">
      <c r="A414" s="2">
        <v>409</v>
      </c>
      <c r="B414" s="2" t="s">
        <v>21</v>
      </c>
      <c r="C414" s="2" t="s">
        <v>391</v>
      </c>
      <c r="D414" s="2">
        <v>28120400703</v>
      </c>
      <c r="E414" s="3" t="s">
        <v>431</v>
      </c>
      <c r="F414" s="2">
        <v>1</v>
      </c>
      <c r="G414" s="2">
        <v>0</v>
      </c>
      <c r="H414" s="2">
        <v>3</v>
      </c>
      <c r="I414" s="2">
        <v>3</v>
      </c>
      <c r="J414" s="2">
        <v>3</v>
      </c>
      <c r="K414" s="2">
        <v>3</v>
      </c>
      <c r="L414" s="2">
        <v>3</v>
      </c>
      <c r="M414" s="2">
        <v>1</v>
      </c>
      <c r="N414" s="2">
        <v>1</v>
      </c>
      <c r="O414" s="2">
        <v>3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/>
      <c r="AA414" s="2"/>
      <c r="AB414" s="2"/>
      <c r="AC414" s="2"/>
      <c r="AG414" s="4"/>
    </row>
    <row r="415" spans="1:33" x14ac:dyDescent="0.25">
      <c r="A415" s="2">
        <v>410</v>
      </c>
      <c r="B415" s="2" t="s">
        <v>21</v>
      </c>
      <c r="C415" s="2" t="s">
        <v>391</v>
      </c>
      <c r="D415" s="2">
        <v>28120401201</v>
      </c>
      <c r="E415" s="3" t="s">
        <v>432</v>
      </c>
      <c r="F415" s="2">
        <v>0</v>
      </c>
      <c r="G415" s="2">
        <v>1</v>
      </c>
      <c r="H415" s="2">
        <v>0</v>
      </c>
      <c r="I415" s="2">
        <v>1</v>
      </c>
      <c r="J415" s="2">
        <v>0</v>
      </c>
      <c r="K415" s="2">
        <v>2</v>
      </c>
      <c r="L415" s="2">
        <v>1</v>
      </c>
      <c r="M415" s="2">
        <v>3</v>
      </c>
      <c r="N415" s="2">
        <v>0</v>
      </c>
      <c r="O415" s="2">
        <v>3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/>
      <c r="AA415" s="2"/>
      <c r="AB415" s="2"/>
      <c r="AC415" s="2"/>
      <c r="AG415" s="4"/>
    </row>
    <row r="416" spans="1:33" x14ac:dyDescent="0.25">
      <c r="A416" s="2">
        <v>411</v>
      </c>
      <c r="B416" s="2" t="s">
        <v>21</v>
      </c>
      <c r="C416" s="2" t="s">
        <v>391</v>
      </c>
      <c r="D416" s="2">
        <v>28120403801</v>
      </c>
      <c r="E416" s="3" t="s">
        <v>433</v>
      </c>
      <c r="F416" s="2">
        <v>3</v>
      </c>
      <c r="G416" s="2">
        <v>1</v>
      </c>
      <c r="H416" s="2">
        <v>2</v>
      </c>
      <c r="I416" s="2">
        <v>0</v>
      </c>
      <c r="J416" s="2">
        <v>4</v>
      </c>
      <c r="K416" s="2">
        <v>2</v>
      </c>
      <c r="L416" s="2">
        <v>2</v>
      </c>
      <c r="M416" s="2">
        <v>4</v>
      </c>
      <c r="N416" s="2">
        <v>1</v>
      </c>
      <c r="O416" s="2">
        <v>3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/>
      <c r="AA416" s="2"/>
      <c r="AB416" s="2"/>
      <c r="AC416" s="2"/>
      <c r="AG416" s="4"/>
    </row>
    <row r="417" spans="1:33" x14ac:dyDescent="0.25">
      <c r="A417" s="2">
        <v>412</v>
      </c>
      <c r="B417" s="2" t="s">
        <v>21</v>
      </c>
      <c r="C417" s="2" t="s">
        <v>391</v>
      </c>
      <c r="D417" s="2">
        <v>28120400702</v>
      </c>
      <c r="E417" s="3" t="s">
        <v>434</v>
      </c>
      <c r="F417" s="2">
        <v>3</v>
      </c>
      <c r="G417" s="2">
        <v>2</v>
      </c>
      <c r="H417" s="2">
        <v>4</v>
      </c>
      <c r="I417" s="2">
        <v>3</v>
      </c>
      <c r="J417" s="2">
        <v>2</v>
      </c>
      <c r="K417" s="2">
        <v>3</v>
      </c>
      <c r="L417" s="2">
        <v>10</v>
      </c>
      <c r="M417" s="2">
        <v>2</v>
      </c>
      <c r="N417" s="2">
        <v>3</v>
      </c>
      <c r="O417" s="2">
        <v>4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/>
      <c r="AA417" s="2"/>
      <c r="AB417" s="2"/>
      <c r="AC417" s="2"/>
      <c r="AG417" s="4"/>
    </row>
    <row r="418" spans="1:33" x14ac:dyDescent="0.25">
      <c r="A418" s="2">
        <v>413</v>
      </c>
      <c r="B418" s="2" t="s">
        <v>21</v>
      </c>
      <c r="C418" s="2" t="s">
        <v>391</v>
      </c>
      <c r="D418" s="2">
        <v>28120400901</v>
      </c>
      <c r="E418" s="3" t="s">
        <v>435</v>
      </c>
      <c r="F418" s="2">
        <v>0</v>
      </c>
      <c r="G418" s="2">
        <v>0</v>
      </c>
      <c r="H418" s="2">
        <v>0</v>
      </c>
      <c r="I418" s="2">
        <v>4</v>
      </c>
      <c r="J418" s="2">
        <v>2</v>
      </c>
      <c r="K418" s="2">
        <v>1</v>
      </c>
      <c r="L418" s="2">
        <v>3</v>
      </c>
      <c r="M418" s="2">
        <v>0</v>
      </c>
      <c r="N418" s="2">
        <v>3</v>
      </c>
      <c r="O418" s="2">
        <v>2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/>
      <c r="AA418" s="2"/>
      <c r="AB418" s="2"/>
      <c r="AC418" s="2"/>
      <c r="AG418" s="4"/>
    </row>
    <row r="419" spans="1:33" x14ac:dyDescent="0.25">
      <c r="A419" s="2">
        <v>414</v>
      </c>
      <c r="B419" s="2" t="s">
        <v>21</v>
      </c>
      <c r="C419" s="2" t="s">
        <v>391</v>
      </c>
      <c r="D419" s="2">
        <v>28120400802</v>
      </c>
      <c r="E419" s="3" t="s">
        <v>436</v>
      </c>
      <c r="F419" s="2">
        <v>1</v>
      </c>
      <c r="G419" s="2">
        <v>2</v>
      </c>
      <c r="H419" s="2">
        <v>3</v>
      </c>
      <c r="I419" s="2">
        <v>0</v>
      </c>
      <c r="J419" s="2">
        <v>1</v>
      </c>
      <c r="K419" s="2">
        <v>1</v>
      </c>
      <c r="L419" s="2">
        <v>2</v>
      </c>
      <c r="M419" s="2">
        <v>2</v>
      </c>
      <c r="N419" s="2">
        <v>4</v>
      </c>
      <c r="O419" s="2">
        <v>4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/>
      <c r="AA419" s="2"/>
      <c r="AB419" s="2"/>
      <c r="AC419" s="2"/>
      <c r="AG419" s="4"/>
    </row>
    <row r="420" spans="1:33" x14ac:dyDescent="0.25">
      <c r="A420" s="2">
        <v>415</v>
      </c>
      <c r="B420" s="2" t="s">
        <v>21</v>
      </c>
      <c r="C420" s="2" t="s">
        <v>391</v>
      </c>
      <c r="D420" s="2">
        <v>28120404801</v>
      </c>
      <c r="E420" s="3" t="s">
        <v>437</v>
      </c>
      <c r="F420" s="2">
        <v>2</v>
      </c>
      <c r="G420" s="2">
        <v>2</v>
      </c>
      <c r="H420" s="2">
        <v>1</v>
      </c>
      <c r="I420" s="2">
        <v>3</v>
      </c>
      <c r="J420" s="2">
        <v>3</v>
      </c>
      <c r="K420" s="2">
        <v>3</v>
      </c>
      <c r="L420" s="2">
        <v>3</v>
      </c>
      <c r="M420" s="2">
        <v>2</v>
      </c>
      <c r="N420" s="2">
        <v>5</v>
      </c>
      <c r="O420" s="2">
        <v>3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/>
      <c r="AA420" s="2"/>
      <c r="AB420" s="2"/>
      <c r="AC420" s="2"/>
      <c r="AG420" s="4"/>
    </row>
    <row r="421" spans="1:33" x14ac:dyDescent="0.25">
      <c r="A421" s="2">
        <v>416</v>
      </c>
      <c r="B421" s="2" t="s">
        <v>21</v>
      </c>
      <c r="C421" s="2" t="s">
        <v>391</v>
      </c>
      <c r="D421" s="2">
        <v>28120402001</v>
      </c>
      <c r="E421" s="3" t="s">
        <v>438</v>
      </c>
      <c r="F421" s="2">
        <v>4</v>
      </c>
      <c r="G421" s="2">
        <v>1</v>
      </c>
      <c r="H421" s="2">
        <v>2</v>
      </c>
      <c r="I421" s="2">
        <v>2</v>
      </c>
      <c r="J421" s="2">
        <v>4</v>
      </c>
      <c r="K421" s="2">
        <v>5</v>
      </c>
      <c r="L421" s="2">
        <v>0</v>
      </c>
      <c r="M421" s="2">
        <v>1</v>
      </c>
      <c r="N421" s="2">
        <v>2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/>
      <c r="AA421" s="2"/>
      <c r="AB421" s="2"/>
      <c r="AC421" s="2"/>
      <c r="AG421" s="4"/>
    </row>
    <row r="422" spans="1:33" x14ac:dyDescent="0.25">
      <c r="A422" s="2">
        <v>417</v>
      </c>
      <c r="B422" s="2" t="s">
        <v>21</v>
      </c>
      <c r="C422" s="2" t="s">
        <v>391</v>
      </c>
      <c r="D422" s="2">
        <v>28120404201</v>
      </c>
      <c r="E422" s="3" t="s">
        <v>439</v>
      </c>
      <c r="F422" s="2">
        <v>1</v>
      </c>
      <c r="G422" s="2">
        <v>0</v>
      </c>
      <c r="H422" s="2">
        <v>0</v>
      </c>
      <c r="I422" s="2">
        <v>1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/>
      <c r="AA422" s="2"/>
      <c r="AB422" s="2"/>
      <c r="AC422" s="2"/>
      <c r="AG422" s="4"/>
    </row>
    <row r="423" spans="1:33" x14ac:dyDescent="0.25">
      <c r="A423" s="2">
        <v>418</v>
      </c>
      <c r="B423" s="2" t="s">
        <v>21</v>
      </c>
      <c r="C423" s="2" t="s">
        <v>391</v>
      </c>
      <c r="D423" s="2">
        <v>28120405802</v>
      </c>
      <c r="E423" s="3" t="s">
        <v>440</v>
      </c>
      <c r="F423" s="2">
        <v>3</v>
      </c>
      <c r="G423" s="2">
        <v>2</v>
      </c>
      <c r="H423" s="2">
        <v>4</v>
      </c>
      <c r="I423" s="2">
        <v>1</v>
      </c>
      <c r="J423" s="2">
        <v>3</v>
      </c>
      <c r="K423" s="2">
        <v>3</v>
      </c>
      <c r="L423" s="2">
        <v>5</v>
      </c>
      <c r="M423" s="2">
        <v>4</v>
      </c>
      <c r="N423" s="2">
        <v>2</v>
      </c>
      <c r="O423" s="2">
        <v>1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/>
      <c r="AA423" s="2"/>
      <c r="AB423" s="2"/>
      <c r="AC423" s="2"/>
      <c r="AG423" s="4"/>
    </row>
    <row r="424" spans="1:33" x14ac:dyDescent="0.25">
      <c r="A424" s="2">
        <v>419</v>
      </c>
      <c r="B424" s="2" t="s">
        <v>21</v>
      </c>
      <c r="C424" s="2" t="s">
        <v>391</v>
      </c>
      <c r="D424" s="2">
        <v>28120401202</v>
      </c>
      <c r="E424" s="3" t="s">
        <v>441</v>
      </c>
      <c r="F424" s="2">
        <v>2</v>
      </c>
      <c r="G424" s="2">
        <v>2</v>
      </c>
      <c r="H424" s="2">
        <v>1</v>
      </c>
      <c r="I424" s="2">
        <v>3</v>
      </c>
      <c r="J424" s="2">
        <v>5</v>
      </c>
      <c r="K424" s="2">
        <v>3</v>
      </c>
      <c r="L424" s="2">
        <v>6</v>
      </c>
      <c r="M424" s="2">
        <v>4</v>
      </c>
      <c r="N424" s="2">
        <v>4</v>
      </c>
      <c r="O424" s="2">
        <v>3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/>
      <c r="AA424" s="2"/>
      <c r="AB424" s="2"/>
      <c r="AC424" s="2"/>
      <c r="AG424" s="4"/>
    </row>
    <row r="425" spans="1:33" x14ac:dyDescent="0.25">
      <c r="A425" s="2">
        <v>420</v>
      </c>
      <c r="B425" s="2" t="s">
        <v>21</v>
      </c>
      <c r="C425" s="2" t="s">
        <v>391</v>
      </c>
      <c r="D425" s="2">
        <v>28120403502</v>
      </c>
      <c r="E425" s="3" t="s">
        <v>442</v>
      </c>
      <c r="F425" s="2">
        <v>3</v>
      </c>
      <c r="G425" s="2">
        <v>1</v>
      </c>
      <c r="H425" s="2">
        <v>5</v>
      </c>
      <c r="I425" s="2">
        <v>10</v>
      </c>
      <c r="J425" s="2">
        <v>8</v>
      </c>
      <c r="K425" s="2">
        <v>5</v>
      </c>
      <c r="L425" s="2">
        <v>6</v>
      </c>
      <c r="M425" s="2">
        <v>4</v>
      </c>
      <c r="N425" s="2">
        <v>6</v>
      </c>
      <c r="O425" s="2">
        <v>1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/>
      <c r="AA425" s="2"/>
      <c r="AB425" s="2"/>
      <c r="AC425" s="2"/>
      <c r="AG425" s="4"/>
    </row>
    <row r="426" spans="1:33" x14ac:dyDescent="0.25">
      <c r="A426" s="2">
        <v>421</v>
      </c>
      <c r="B426" s="2" t="s">
        <v>21</v>
      </c>
      <c r="C426" s="2" t="s">
        <v>391</v>
      </c>
      <c r="D426" s="2">
        <v>28120404403</v>
      </c>
      <c r="E426" s="3" t="s">
        <v>443</v>
      </c>
      <c r="F426" s="2">
        <v>0</v>
      </c>
      <c r="G426" s="2">
        <v>3</v>
      </c>
      <c r="H426" s="2">
        <v>2</v>
      </c>
      <c r="I426" s="2">
        <v>1</v>
      </c>
      <c r="J426" s="2">
        <v>2</v>
      </c>
      <c r="K426" s="2">
        <v>8</v>
      </c>
      <c r="L426" s="2">
        <v>7</v>
      </c>
      <c r="M426" s="2">
        <v>7</v>
      </c>
      <c r="N426" s="2">
        <v>6</v>
      </c>
      <c r="O426" s="2">
        <v>5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/>
      <c r="AA426" s="2"/>
      <c r="AB426" s="2"/>
      <c r="AC426" s="2"/>
      <c r="AG426" s="4"/>
    </row>
    <row r="427" spans="1:33" x14ac:dyDescent="0.25">
      <c r="A427" s="2">
        <v>422</v>
      </c>
      <c r="B427" s="2" t="s">
        <v>21</v>
      </c>
      <c r="C427" s="2" t="s">
        <v>391</v>
      </c>
      <c r="D427" s="2">
        <v>28120405201</v>
      </c>
      <c r="E427" s="3" t="s">
        <v>41</v>
      </c>
      <c r="F427" s="2">
        <v>0</v>
      </c>
      <c r="G427" s="2">
        <v>1</v>
      </c>
      <c r="H427" s="2">
        <v>0</v>
      </c>
      <c r="I427" s="2">
        <v>0</v>
      </c>
      <c r="J427" s="2">
        <v>3</v>
      </c>
      <c r="K427" s="2">
        <v>0</v>
      </c>
      <c r="L427" s="2">
        <v>1</v>
      </c>
      <c r="M427" s="2">
        <v>1</v>
      </c>
      <c r="N427" s="2">
        <v>1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/>
      <c r="AA427" s="2"/>
      <c r="AB427" s="2"/>
      <c r="AC427" s="2"/>
      <c r="AG427" s="4"/>
    </row>
    <row r="428" spans="1:33" x14ac:dyDescent="0.25">
      <c r="A428" s="2">
        <v>423</v>
      </c>
      <c r="B428" s="2" t="s">
        <v>21</v>
      </c>
      <c r="C428" s="2" t="s">
        <v>391</v>
      </c>
      <c r="D428" s="2">
        <v>28120404601</v>
      </c>
      <c r="E428" s="3" t="s">
        <v>444</v>
      </c>
      <c r="F428" s="2">
        <v>4</v>
      </c>
      <c r="G428" s="2">
        <v>1</v>
      </c>
      <c r="H428" s="2">
        <v>2</v>
      </c>
      <c r="I428" s="2">
        <v>2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/>
      <c r="AA428" s="2"/>
      <c r="AB428" s="2"/>
      <c r="AC428" s="2"/>
      <c r="AG428" s="4"/>
    </row>
    <row r="429" spans="1:33" x14ac:dyDescent="0.25">
      <c r="A429" s="2">
        <v>424</v>
      </c>
      <c r="B429" s="2" t="s">
        <v>21</v>
      </c>
      <c r="C429" s="2" t="s">
        <v>391</v>
      </c>
      <c r="D429" s="2">
        <v>28120404602</v>
      </c>
      <c r="E429" s="3" t="s">
        <v>445</v>
      </c>
      <c r="F429" s="2">
        <v>2</v>
      </c>
      <c r="G429" s="2">
        <v>4</v>
      </c>
      <c r="H429" s="2">
        <v>3</v>
      </c>
      <c r="I429" s="2">
        <v>3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/>
      <c r="AA429" s="2"/>
      <c r="AB429" s="2"/>
      <c r="AC429" s="2"/>
      <c r="AG429" s="4"/>
    </row>
    <row r="430" spans="1:33" x14ac:dyDescent="0.25">
      <c r="A430" s="2">
        <v>425</v>
      </c>
      <c r="B430" s="2" t="s">
        <v>21</v>
      </c>
      <c r="C430" s="2" t="s">
        <v>391</v>
      </c>
      <c r="D430" s="2">
        <v>28120400401</v>
      </c>
      <c r="E430" s="3" t="s">
        <v>446</v>
      </c>
      <c r="F430" s="2">
        <v>0</v>
      </c>
      <c r="G430" s="2">
        <v>1</v>
      </c>
      <c r="H430" s="2">
        <v>2</v>
      </c>
      <c r="I430" s="2">
        <v>0</v>
      </c>
      <c r="J430" s="2">
        <v>2</v>
      </c>
      <c r="K430" s="2">
        <v>0</v>
      </c>
      <c r="L430" s="2">
        <v>2</v>
      </c>
      <c r="M430" s="2">
        <v>2</v>
      </c>
      <c r="N430" s="2">
        <v>1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/>
      <c r="AA430" s="2"/>
      <c r="AB430" s="2"/>
      <c r="AC430" s="2"/>
      <c r="AG430" s="4"/>
    </row>
    <row r="431" spans="1:33" x14ac:dyDescent="0.25">
      <c r="A431" s="2">
        <v>426</v>
      </c>
      <c r="B431" s="2" t="s">
        <v>21</v>
      </c>
      <c r="C431" s="2" t="s">
        <v>391</v>
      </c>
      <c r="D431" s="2">
        <v>28120400501</v>
      </c>
      <c r="E431" s="3" t="s">
        <v>447</v>
      </c>
      <c r="F431" s="2">
        <v>4</v>
      </c>
      <c r="G431" s="2">
        <v>5</v>
      </c>
      <c r="H431" s="2">
        <v>5</v>
      </c>
      <c r="I431" s="2">
        <v>7</v>
      </c>
      <c r="J431" s="2">
        <v>4</v>
      </c>
      <c r="K431" s="2">
        <v>8</v>
      </c>
      <c r="L431" s="2">
        <v>2</v>
      </c>
      <c r="M431" s="2">
        <v>16</v>
      </c>
      <c r="N431" s="2">
        <v>10</v>
      </c>
      <c r="O431" s="2">
        <v>15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/>
      <c r="AA431" s="2"/>
      <c r="AB431" s="2"/>
      <c r="AC431" s="2"/>
      <c r="AG431" s="4"/>
    </row>
    <row r="432" spans="1:33" x14ac:dyDescent="0.25">
      <c r="A432" s="2">
        <v>427</v>
      </c>
      <c r="B432" s="2" t="s">
        <v>21</v>
      </c>
      <c r="C432" s="2" t="s">
        <v>391</v>
      </c>
      <c r="D432" s="2">
        <v>28120401801</v>
      </c>
      <c r="E432" s="3" t="s">
        <v>448</v>
      </c>
      <c r="F432" s="2">
        <v>2</v>
      </c>
      <c r="G432" s="2">
        <v>1</v>
      </c>
      <c r="H432" s="2">
        <v>3</v>
      </c>
      <c r="I432" s="2">
        <v>2</v>
      </c>
      <c r="J432" s="2">
        <v>3</v>
      </c>
      <c r="K432" s="2">
        <v>5</v>
      </c>
      <c r="L432" s="2">
        <v>1</v>
      </c>
      <c r="M432" s="2">
        <v>3</v>
      </c>
      <c r="N432" s="2">
        <v>2</v>
      </c>
      <c r="O432" s="2">
        <v>2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/>
      <c r="AA432" s="2"/>
      <c r="AB432" s="2"/>
      <c r="AC432" s="2"/>
      <c r="AG432" s="4"/>
    </row>
    <row r="433" spans="1:33" x14ac:dyDescent="0.25">
      <c r="A433" s="2">
        <v>428</v>
      </c>
      <c r="B433" s="2" t="s">
        <v>21</v>
      </c>
      <c r="C433" s="2" t="s">
        <v>391</v>
      </c>
      <c r="D433" s="2">
        <v>28120405102</v>
      </c>
      <c r="E433" s="3" t="s">
        <v>449</v>
      </c>
      <c r="F433" s="2">
        <v>1</v>
      </c>
      <c r="G433" s="2">
        <v>3</v>
      </c>
      <c r="H433" s="2">
        <v>4</v>
      </c>
      <c r="I433" s="2">
        <v>2</v>
      </c>
      <c r="J433" s="2">
        <v>4</v>
      </c>
      <c r="K433" s="2">
        <v>4</v>
      </c>
      <c r="L433" s="2">
        <v>2</v>
      </c>
      <c r="M433" s="2">
        <v>4</v>
      </c>
      <c r="N433" s="2">
        <v>2</v>
      </c>
      <c r="O433" s="2">
        <v>5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/>
      <c r="AA433" s="2"/>
      <c r="AB433" s="2"/>
      <c r="AC433" s="2"/>
      <c r="AG433" s="4"/>
    </row>
    <row r="434" spans="1:33" x14ac:dyDescent="0.25">
      <c r="A434" s="2">
        <v>429</v>
      </c>
      <c r="B434" s="2" t="s">
        <v>21</v>
      </c>
      <c r="C434" s="2" t="s">
        <v>391</v>
      </c>
      <c r="D434" s="2">
        <v>28120405001</v>
      </c>
      <c r="E434" s="3" t="s">
        <v>450</v>
      </c>
      <c r="F434" s="2">
        <v>2</v>
      </c>
      <c r="G434" s="2">
        <v>3</v>
      </c>
      <c r="H434" s="2">
        <v>4</v>
      </c>
      <c r="I434" s="2">
        <v>1</v>
      </c>
      <c r="J434" s="2">
        <v>1</v>
      </c>
      <c r="K434" s="2">
        <v>1</v>
      </c>
      <c r="L434" s="2">
        <v>4</v>
      </c>
      <c r="M434" s="2">
        <v>2</v>
      </c>
      <c r="N434" s="2">
        <v>0</v>
      </c>
      <c r="O434" s="2">
        <v>2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/>
      <c r="AA434" s="2"/>
      <c r="AB434" s="2"/>
      <c r="AC434" s="2"/>
      <c r="AG434" s="4"/>
    </row>
    <row r="435" spans="1:33" x14ac:dyDescent="0.25">
      <c r="A435" s="2">
        <v>430</v>
      </c>
      <c r="B435" s="2" t="s">
        <v>21</v>
      </c>
      <c r="C435" s="2" t="s">
        <v>391</v>
      </c>
      <c r="D435" s="2">
        <v>28120403001</v>
      </c>
      <c r="E435" s="3" t="s">
        <v>451</v>
      </c>
      <c r="F435" s="2">
        <v>1</v>
      </c>
      <c r="G435" s="2">
        <v>1</v>
      </c>
      <c r="H435" s="2">
        <v>0</v>
      </c>
      <c r="I435" s="2">
        <v>2</v>
      </c>
      <c r="J435" s="2">
        <v>1</v>
      </c>
      <c r="K435" s="2">
        <v>0</v>
      </c>
      <c r="L435" s="2">
        <v>3</v>
      </c>
      <c r="M435" s="2">
        <v>2</v>
      </c>
      <c r="N435" s="2">
        <v>2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/>
      <c r="AA435" s="2"/>
      <c r="AB435" s="2"/>
      <c r="AC435" s="2"/>
      <c r="AG435" s="4"/>
    </row>
    <row r="436" spans="1:33" x14ac:dyDescent="0.25">
      <c r="A436" s="2">
        <v>431</v>
      </c>
      <c r="B436" s="2" t="s">
        <v>21</v>
      </c>
      <c r="C436" s="2" t="s">
        <v>391</v>
      </c>
      <c r="D436" s="2">
        <v>28120401002</v>
      </c>
      <c r="E436" s="3" t="s">
        <v>452</v>
      </c>
      <c r="F436" s="2">
        <v>2</v>
      </c>
      <c r="G436" s="2">
        <v>3</v>
      </c>
      <c r="H436" s="2">
        <v>0</v>
      </c>
      <c r="I436" s="2">
        <v>0</v>
      </c>
      <c r="J436" s="2">
        <v>3</v>
      </c>
      <c r="K436" s="2">
        <v>2</v>
      </c>
      <c r="L436" s="2">
        <v>1</v>
      </c>
      <c r="M436" s="2">
        <v>1</v>
      </c>
      <c r="N436" s="2">
        <v>1</v>
      </c>
      <c r="O436" s="2">
        <v>1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/>
      <c r="AA436" s="2"/>
      <c r="AB436" s="2"/>
      <c r="AC436" s="2"/>
      <c r="AG436" s="4"/>
    </row>
    <row r="437" spans="1:33" x14ac:dyDescent="0.25">
      <c r="A437" s="2">
        <v>432</v>
      </c>
      <c r="B437" s="2" t="s">
        <v>21</v>
      </c>
      <c r="C437" s="2" t="s">
        <v>391</v>
      </c>
      <c r="D437" s="2">
        <v>28120405002</v>
      </c>
      <c r="E437" s="3" t="s">
        <v>453</v>
      </c>
      <c r="F437" s="2">
        <v>2</v>
      </c>
      <c r="G437" s="2">
        <v>0</v>
      </c>
      <c r="H437" s="2">
        <v>3</v>
      </c>
      <c r="I437" s="2">
        <v>1</v>
      </c>
      <c r="J437" s="2">
        <v>3</v>
      </c>
      <c r="K437" s="2">
        <v>5</v>
      </c>
      <c r="L437" s="2">
        <v>4</v>
      </c>
      <c r="M437" s="2">
        <v>0</v>
      </c>
      <c r="N437" s="2">
        <v>2</v>
      </c>
      <c r="O437" s="2">
        <v>3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/>
      <c r="AA437" s="2"/>
      <c r="AB437" s="2"/>
      <c r="AC437" s="2"/>
      <c r="AG437" s="4"/>
    </row>
    <row r="438" spans="1:33" x14ac:dyDescent="0.25">
      <c r="A438" s="2">
        <v>433</v>
      </c>
      <c r="B438" s="2" t="s">
        <v>21</v>
      </c>
      <c r="C438" s="2" t="s">
        <v>391</v>
      </c>
      <c r="D438" s="2">
        <v>28120405502</v>
      </c>
      <c r="E438" s="3" t="s">
        <v>454</v>
      </c>
      <c r="F438" s="2">
        <v>0</v>
      </c>
      <c r="G438" s="2">
        <v>0</v>
      </c>
      <c r="H438" s="2">
        <v>2</v>
      </c>
      <c r="I438" s="2">
        <v>1</v>
      </c>
      <c r="J438" s="2">
        <v>2</v>
      </c>
      <c r="K438" s="2">
        <v>0</v>
      </c>
      <c r="L438" s="2">
        <v>0</v>
      </c>
      <c r="M438" s="2">
        <v>0</v>
      </c>
      <c r="N438" s="2">
        <v>0</v>
      </c>
      <c r="O438" s="2">
        <v>3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/>
      <c r="AA438" s="2"/>
      <c r="AB438" s="2"/>
      <c r="AC438" s="2"/>
      <c r="AG438" s="4"/>
    </row>
    <row r="439" spans="1:33" x14ac:dyDescent="0.25">
      <c r="A439" s="2">
        <v>434</v>
      </c>
      <c r="B439" s="2" t="s">
        <v>21</v>
      </c>
      <c r="C439" s="2" t="s">
        <v>391</v>
      </c>
      <c r="D439" s="2">
        <v>28120401203</v>
      </c>
      <c r="E439" s="3" t="s">
        <v>455</v>
      </c>
      <c r="F439" s="2">
        <v>3</v>
      </c>
      <c r="G439" s="2">
        <v>1</v>
      </c>
      <c r="H439" s="2">
        <v>1</v>
      </c>
      <c r="I439" s="2">
        <v>1</v>
      </c>
      <c r="J439" s="2">
        <v>1</v>
      </c>
      <c r="K439" s="2">
        <v>2</v>
      </c>
      <c r="L439" s="2">
        <v>1</v>
      </c>
      <c r="M439" s="2">
        <v>3</v>
      </c>
      <c r="N439" s="2">
        <v>2</v>
      </c>
      <c r="O439" s="2">
        <v>1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/>
      <c r="AA439" s="2"/>
      <c r="AB439" s="2"/>
      <c r="AC439" s="2"/>
      <c r="AG439" s="4"/>
    </row>
    <row r="440" spans="1:33" x14ac:dyDescent="0.25">
      <c r="A440" s="2">
        <v>435</v>
      </c>
      <c r="B440" s="2" t="s">
        <v>21</v>
      </c>
      <c r="C440" s="2" t="s">
        <v>391</v>
      </c>
      <c r="D440" s="2">
        <v>28120405602</v>
      </c>
      <c r="E440" s="3" t="s">
        <v>456</v>
      </c>
      <c r="F440" s="2">
        <v>2</v>
      </c>
      <c r="G440" s="2">
        <v>2</v>
      </c>
      <c r="H440" s="2">
        <v>1</v>
      </c>
      <c r="I440" s="2">
        <v>2</v>
      </c>
      <c r="J440" s="2">
        <v>2</v>
      </c>
      <c r="K440" s="2">
        <v>5</v>
      </c>
      <c r="L440" s="2">
        <v>2</v>
      </c>
      <c r="M440" s="2">
        <v>5</v>
      </c>
      <c r="N440" s="2">
        <v>3</v>
      </c>
      <c r="O440" s="2">
        <v>3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/>
      <c r="AA440" s="2"/>
      <c r="AB440" s="2"/>
      <c r="AC440" s="2"/>
      <c r="AG440" s="4"/>
    </row>
    <row r="441" spans="1:33" x14ac:dyDescent="0.25">
      <c r="A441" s="2">
        <v>436</v>
      </c>
      <c r="B441" s="2" t="s">
        <v>21</v>
      </c>
      <c r="C441" s="2" t="s">
        <v>391</v>
      </c>
      <c r="D441" s="2">
        <v>28120405603</v>
      </c>
      <c r="E441" s="3" t="s">
        <v>457</v>
      </c>
      <c r="F441" s="2">
        <v>2</v>
      </c>
      <c r="G441" s="2">
        <v>9</v>
      </c>
      <c r="H441" s="2">
        <v>5</v>
      </c>
      <c r="I441" s="2">
        <v>10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/>
      <c r="AA441" s="2"/>
      <c r="AB441" s="2"/>
      <c r="AC441" s="2"/>
      <c r="AG441" s="4"/>
    </row>
    <row r="442" spans="1:33" x14ac:dyDescent="0.25">
      <c r="A442" s="2">
        <v>437</v>
      </c>
      <c r="B442" s="2" t="s">
        <v>21</v>
      </c>
      <c r="C442" s="2" t="s">
        <v>391</v>
      </c>
      <c r="D442" s="2">
        <v>28120400604</v>
      </c>
      <c r="E442" s="3" t="s">
        <v>458</v>
      </c>
      <c r="F442" s="2">
        <v>1</v>
      </c>
      <c r="G442" s="2">
        <v>2</v>
      </c>
      <c r="H442" s="2">
        <v>10</v>
      </c>
      <c r="I442" s="2">
        <v>11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/>
      <c r="AA442" s="2"/>
      <c r="AB442" s="2"/>
      <c r="AC442" s="2"/>
      <c r="AG442" s="4"/>
    </row>
    <row r="443" spans="1:33" x14ac:dyDescent="0.25">
      <c r="A443" s="2">
        <v>438</v>
      </c>
      <c r="B443" s="2" t="s">
        <v>21</v>
      </c>
      <c r="C443" s="2" t="s">
        <v>391</v>
      </c>
      <c r="D443" s="2">
        <v>28120404301</v>
      </c>
      <c r="E443" s="3" t="s">
        <v>459</v>
      </c>
      <c r="F443" s="2">
        <v>6</v>
      </c>
      <c r="G443" s="2">
        <v>4</v>
      </c>
      <c r="H443" s="2">
        <v>0</v>
      </c>
      <c r="I443" s="2">
        <v>5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/>
      <c r="AA443" s="2"/>
      <c r="AB443" s="2"/>
      <c r="AC443" s="2"/>
      <c r="AG443" s="4"/>
    </row>
    <row r="444" spans="1:33" x14ac:dyDescent="0.25">
      <c r="A444" s="2">
        <v>439</v>
      </c>
      <c r="B444" s="2" t="s">
        <v>21</v>
      </c>
      <c r="C444" s="2" t="s">
        <v>391</v>
      </c>
      <c r="D444" s="2">
        <v>28120403101</v>
      </c>
      <c r="E444" s="3" t="s">
        <v>460</v>
      </c>
      <c r="F444" s="2">
        <v>0</v>
      </c>
      <c r="G444" s="2">
        <v>1</v>
      </c>
      <c r="H444" s="2">
        <v>0</v>
      </c>
      <c r="I444" s="2">
        <v>1</v>
      </c>
      <c r="J444" s="2">
        <v>0</v>
      </c>
      <c r="K444" s="2">
        <v>1</v>
      </c>
      <c r="L444" s="2">
        <v>2</v>
      </c>
      <c r="M444" s="2">
        <v>1</v>
      </c>
      <c r="N444" s="2">
        <v>1</v>
      </c>
      <c r="O444" s="2">
        <v>3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/>
      <c r="AA444" s="2"/>
      <c r="AB444" s="2"/>
      <c r="AC444" s="2"/>
      <c r="AG444" s="4"/>
    </row>
    <row r="445" spans="1:33" x14ac:dyDescent="0.25">
      <c r="A445" s="2">
        <v>440</v>
      </c>
      <c r="B445" s="2" t="s">
        <v>21</v>
      </c>
      <c r="C445" s="2" t="s">
        <v>391</v>
      </c>
      <c r="D445" s="2">
        <v>28120401301</v>
      </c>
      <c r="E445" s="3" t="s">
        <v>461</v>
      </c>
      <c r="F445" s="2">
        <v>2</v>
      </c>
      <c r="G445" s="2">
        <v>2</v>
      </c>
      <c r="H445" s="2">
        <v>1</v>
      </c>
      <c r="I445" s="2">
        <v>1</v>
      </c>
      <c r="J445" s="2">
        <v>6</v>
      </c>
      <c r="K445" s="2">
        <v>4</v>
      </c>
      <c r="L445" s="2">
        <v>2</v>
      </c>
      <c r="M445" s="2">
        <v>5</v>
      </c>
      <c r="N445" s="2">
        <v>1</v>
      </c>
      <c r="O445" s="2">
        <v>5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/>
      <c r="AA445" s="2"/>
      <c r="AB445" s="2"/>
      <c r="AC445" s="2"/>
      <c r="AG445" s="4"/>
    </row>
    <row r="446" spans="1:33" x14ac:dyDescent="0.25">
      <c r="A446" s="2">
        <v>441</v>
      </c>
      <c r="B446" s="2" t="s">
        <v>21</v>
      </c>
      <c r="C446" s="2" t="s">
        <v>391</v>
      </c>
      <c r="D446" s="2">
        <v>28120400602</v>
      </c>
      <c r="E446" s="3" t="s">
        <v>462</v>
      </c>
      <c r="F446" s="2">
        <v>0</v>
      </c>
      <c r="G446" s="2">
        <v>1</v>
      </c>
      <c r="H446" s="2">
        <v>2</v>
      </c>
      <c r="I446" s="2">
        <v>2</v>
      </c>
      <c r="J446" s="2">
        <v>0</v>
      </c>
      <c r="K446" s="2">
        <v>3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/>
      <c r="AA446" s="2"/>
      <c r="AB446" s="2"/>
      <c r="AC446" s="2"/>
      <c r="AG446" s="4"/>
    </row>
    <row r="447" spans="1:33" x14ac:dyDescent="0.25">
      <c r="A447" s="2">
        <v>442</v>
      </c>
      <c r="B447" s="2" t="s">
        <v>21</v>
      </c>
      <c r="C447" s="2" t="s">
        <v>391</v>
      </c>
      <c r="D447" s="2">
        <v>28120404001</v>
      </c>
      <c r="E447" s="3" t="s">
        <v>463</v>
      </c>
      <c r="F447" s="2">
        <v>5</v>
      </c>
      <c r="G447" s="2">
        <v>2</v>
      </c>
      <c r="H447" s="2">
        <v>4</v>
      </c>
      <c r="I447" s="2">
        <v>3</v>
      </c>
      <c r="J447" s="2">
        <v>3</v>
      </c>
      <c r="K447" s="2">
        <v>8</v>
      </c>
      <c r="L447" s="2">
        <v>4</v>
      </c>
      <c r="M447" s="2">
        <v>3</v>
      </c>
      <c r="N447" s="2">
        <v>1</v>
      </c>
      <c r="O447" s="2">
        <v>5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/>
      <c r="AA447" s="2"/>
      <c r="AB447" s="2"/>
      <c r="AC447" s="2"/>
      <c r="AG447" s="4"/>
    </row>
    <row r="448" spans="1:33" x14ac:dyDescent="0.25">
      <c r="A448" s="2">
        <v>443</v>
      </c>
      <c r="B448" s="2" t="s">
        <v>21</v>
      </c>
      <c r="C448" s="2" t="s">
        <v>391</v>
      </c>
      <c r="D448" s="2">
        <v>28120400301</v>
      </c>
      <c r="E448" s="3" t="s">
        <v>464</v>
      </c>
      <c r="F448" s="2">
        <v>3</v>
      </c>
      <c r="G448" s="2">
        <v>2</v>
      </c>
      <c r="H448" s="2">
        <v>0</v>
      </c>
      <c r="I448" s="2">
        <v>0</v>
      </c>
      <c r="J448" s="2">
        <v>3</v>
      </c>
      <c r="K448" s="2">
        <v>3</v>
      </c>
      <c r="L448" s="2">
        <v>2</v>
      </c>
      <c r="M448" s="2">
        <v>4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/>
      <c r="AA448" s="2"/>
      <c r="AB448" s="2"/>
      <c r="AC448" s="2"/>
      <c r="AG448" s="4"/>
    </row>
    <row r="449" spans="1:33" x14ac:dyDescent="0.25">
      <c r="A449" s="2">
        <v>444</v>
      </c>
      <c r="B449" s="2" t="s">
        <v>21</v>
      </c>
      <c r="C449" s="2" t="s">
        <v>391</v>
      </c>
      <c r="D449" s="2">
        <v>28120400801</v>
      </c>
      <c r="E449" s="3" t="s">
        <v>465</v>
      </c>
      <c r="F449" s="2">
        <v>2</v>
      </c>
      <c r="G449" s="2">
        <v>3</v>
      </c>
      <c r="H449" s="2">
        <v>2</v>
      </c>
      <c r="I449" s="2">
        <v>2</v>
      </c>
      <c r="J449" s="2">
        <v>6</v>
      </c>
      <c r="K449" s="2">
        <v>0</v>
      </c>
      <c r="L449" s="2">
        <v>3</v>
      </c>
      <c r="M449" s="2">
        <v>2</v>
      </c>
      <c r="N449" s="2">
        <v>1</v>
      </c>
      <c r="O449" s="2">
        <v>4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/>
      <c r="AA449" s="2"/>
      <c r="AB449" s="2"/>
      <c r="AC449" s="2"/>
      <c r="AG449" s="4"/>
    </row>
    <row r="450" spans="1:33" x14ac:dyDescent="0.25">
      <c r="A450" s="2">
        <v>445</v>
      </c>
      <c r="B450" s="2" t="s">
        <v>21</v>
      </c>
      <c r="C450" s="2" t="s">
        <v>391</v>
      </c>
      <c r="D450" s="2">
        <v>28120404101</v>
      </c>
      <c r="E450" s="3" t="s">
        <v>466</v>
      </c>
      <c r="F450" s="2">
        <v>0</v>
      </c>
      <c r="G450" s="2">
        <v>1</v>
      </c>
      <c r="H450" s="2">
        <v>0</v>
      </c>
      <c r="I450" s="2">
        <v>1</v>
      </c>
      <c r="J450" s="2">
        <v>2</v>
      </c>
      <c r="K450" s="2">
        <v>1</v>
      </c>
      <c r="L450" s="2">
        <v>1</v>
      </c>
      <c r="M450" s="2">
        <v>4</v>
      </c>
      <c r="N450" s="2">
        <v>0</v>
      </c>
      <c r="O450" s="2">
        <v>5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/>
      <c r="AA450" s="2"/>
      <c r="AB450" s="2"/>
      <c r="AC450" s="2"/>
      <c r="AG450" s="4"/>
    </row>
    <row r="451" spans="1:33" x14ac:dyDescent="0.25">
      <c r="A451" s="2">
        <v>446</v>
      </c>
      <c r="B451" s="2" t="s">
        <v>21</v>
      </c>
      <c r="C451" s="2" t="s">
        <v>391</v>
      </c>
      <c r="D451" s="2">
        <v>28120403503</v>
      </c>
      <c r="E451" s="3" t="s">
        <v>467</v>
      </c>
      <c r="F451" s="2">
        <v>0</v>
      </c>
      <c r="G451" s="2">
        <v>0</v>
      </c>
      <c r="H451" s="2">
        <v>1</v>
      </c>
      <c r="I451" s="2">
        <v>2</v>
      </c>
      <c r="J451" s="2">
        <v>0</v>
      </c>
      <c r="K451" s="2">
        <v>0</v>
      </c>
      <c r="L451" s="2">
        <v>0</v>
      </c>
      <c r="M451" s="2">
        <v>2</v>
      </c>
      <c r="N451" s="2">
        <v>1</v>
      </c>
      <c r="O451" s="2">
        <v>1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/>
      <c r="AA451" s="2"/>
      <c r="AB451" s="2"/>
      <c r="AC451" s="2"/>
      <c r="AG451" s="4"/>
    </row>
    <row r="452" spans="1:33" x14ac:dyDescent="0.25">
      <c r="A452" s="2">
        <v>447</v>
      </c>
      <c r="B452" s="2" t="s">
        <v>21</v>
      </c>
      <c r="C452" s="2" t="s">
        <v>391</v>
      </c>
      <c r="D452" s="2">
        <v>28120404901</v>
      </c>
      <c r="E452" s="3" t="s">
        <v>468</v>
      </c>
      <c r="F452" s="2">
        <v>2</v>
      </c>
      <c r="G452" s="2">
        <v>4</v>
      </c>
      <c r="H452" s="2">
        <v>3</v>
      </c>
      <c r="I452" s="2">
        <v>4</v>
      </c>
      <c r="J452" s="2">
        <v>7</v>
      </c>
      <c r="K452" s="2">
        <v>2</v>
      </c>
      <c r="L452" s="2">
        <v>3</v>
      </c>
      <c r="M452" s="2">
        <v>6</v>
      </c>
      <c r="N452" s="2">
        <v>1</v>
      </c>
      <c r="O452" s="2">
        <v>3</v>
      </c>
      <c r="P452" s="2">
        <v>3</v>
      </c>
      <c r="Q452" s="2">
        <v>7</v>
      </c>
      <c r="R452" s="2">
        <v>2</v>
      </c>
      <c r="S452" s="2">
        <v>1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/>
      <c r="AA452" s="2"/>
      <c r="AB452" s="2"/>
      <c r="AC452" s="2"/>
      <c r="AG452" s="4"/>
    </row>
    <row r="453" spans="1:33" x14ac:dyDescent="0.25">
      <c r="A453" s="2">
        <v>448</v>
      </c>
      <c r="B453" s="2" t="s">
        <v>21</v>
      </c>
      <c r="C453" s="2" t="s">
        <v>391</v>
      </c>
      <c r="D453" s="2">
        <v>28120403701</v>
      </c>
      <c r="E453" s="3" t="s">
        <v>469</v>
      </c>
      <c r="F453" s="2">
        <v>1</v>
      </c>
      <c r="G453" s="2">
        <v>0</v>
      </c>
      <c r="H453" s="2">
        <v>2</v>
      </c>
      <c r="I453" s="2">
        <v>1</v>
      </c>
      <c r="J453" s="2">
        <v>2</v>
      </c>
      <c r="K453" s="2">
        <v>2</v>
      </c>
      <c r="L453" s="2">
        <v>2</v>
      </c>
      <c r="M453" s="2">
        <v>0</v>
      </c>
      <c r="N453" s="2">
        <v>3</v>
      </c>
      <c r="O453" s="2">
        <v>4</v>
      </c>
      <c r="P453" s="2">
        <v>2</v>
      </c>
      <c r="Q453" s="2">
        <v>3</v>
      </c>
      <c r="R453" s="2">
        <v>1</v>
      </c>
      <c r="S453" s="2">
        <v>4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/>
      <c r="AA453" s="2"/>
      <c r="AB453" s="2"/>
      <c r="AC453" s="2"/>
      <c r="AG453" s="4"/>
    </row>
    <row r="454" spans="1:33" x14ac:dyDescent="0.25">
      <c r="A454" s="2">
        <v>449</v>
      </c>
      <c r="B454" s="2" t="s">
        <v>21</v>
      </c>
      <c r="C454" s="2" t="s">
        <v>391</v>
      </c>
      <c r="D454" s="2">
        <v>28120400101</v>
      </c>
      <c r="E454" s="3" t="s">
        <v>470</v>
      </c>
      <c r="F454" s="2">
        <v>5</v>
      </c>
      <c r="G454" s="2">
        <v>4</v>
      </c>
      <c r="H454" s="2">
        <v>3</v>
      </c>
      <c r="I454" s="2">
        <v>3</v>
      </c>
      <c r="J454" s="2">
        <v>10</v>
      </c>
      <c r="K454" s="2">
        <v>5</v>
      </c>
      <c r="L454" s="2">
        <v>4</v>
      </c>
      <c r="M454" s="2">
        <v>6</v>
      </c>
      <c r="N454" s="2">
        <v>3</v>
      </c>
      <c r="O454" s="2">
        <v>6</v>
      </c>
      <c r="P454" s="2">
        <v>2</v>
      </c>
      <c r="Q454" s="2">
        <v>4</v>
      </c>
      <c r="R454" s="2">
        <v>1</v>
      </c>
      <c r="S454" s="2">
        <v>3</v>
      </c>
      <c r="T454" s="2">
        <v>1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/>
      <c r="AA454" s="2"/>
      <c r="AB454" s="2"/>
      <c r="AC454" s="2"/>
      <c r="AG454" s="4"/>
    </row>
    <row r="455" spans="1:33" x14ac:dyDescent="0.25">
      <c r="A455" s="2">
        <v>450</v>
      </c>
      <c r="B455" s="2" t="s">
        <v>21</v>
      </c>
      <c r="C455" s="2" t="s">
        <v>391</v>
      </c>
      <c r="D455" s="2">
        <v>28120405503</v>
      </c>
      <c r="E455" s="3" t="s">
        <v>471</v>
      </c>
      <c r="F455" s="2">
        <v>3</v>
      </c>
      <c r="G455" s="2">
        <v>0</v>
      </c>
      <c r="H455" s="2">
        <v>1</v>
      </c>
      <c r="I455" s="2">
        <v>4</v>
      </c>
      <c r="J455" s="2">
        <v>3</v>
      </c>
      <c r="K455" s="2">
        <v>6</v>
      </c>
      <c r="L455" s="2">
        <v>5</v>
      </c>
      <c r="M455" s="2">
        <v>6</v>
      </c>
      <c r="N455" s="2">
        <v>4</v>
      </c>
      <c r="O455" s="2">
        <v>3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/>
      <c r="AA455" s="2"/>
      <c r="AB455" s="2"/>
      <c r="AC455" s="2"/>
      <c r="AG455" s="4"/>
    </row>
    <row r="456" spans="1:33" x14ac:dyDescent="0.25">
      <c r="A456" s="2">
        <v>451</v>
      </c>
      <c r="B456" s="2" t="s">
        <v>21</v>
      </c>
      <c r="C456" s="2" t="s">
        <v>391</v>
      </c>
      <c r="D456" s="2">
        <v>28120402901</v>
      </c>
      <c r="E456" s="3" t="s">
        <v>472</v>
      </c>
      <c r="F456" s="2">
        <v>3</v>
      </c>
      <c r="G456" s="2">
        <v>0</v>
      </c>
      <c r="H456" s="2">
        <v>2</v>
      </c>
      <c r="I456" s="2">
        <v>1</v>
      </c>
      <c r="J456" s="2">
        <v>0</v>
      </c>
      <c r="K456" s="2">
        <v>2</v>
      </c>
      <c r="L456" s="2">
        <v>1</v>
      </c>
      <c r="M456" s="2">
        <v>0</v>
      </c>
      <c r="N456" s="2">
        <v>0</v>
      </c>
      <c r="O456" s="2">
        <v>0</v>
      </c>
      <c r="P456" s="2">
        <v>1</v>
      </c>
      <c r="Q456" s="2">
        <v>2</v>
      </c>
      <c r="R456" s="2">
        <v>1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/>
      <c r="AA456" s="2"/>
      <c r="AB456" s="2"/>
      <c r="AC456" s="2"/>
      <c r="AG456" s="4"/>
    </row>
    <row r="457" spans="1:33" x14ac:dyDescent="0.25">
      <c r="A457" s="2">
        <v>452</v>
      </c>
      <c r="B457" s="2" t="s">
        <v>21</v>
      </c>
      <c r="C457" s="2" t="s">
        <v>391</v>
      </c>
      <c r="D457" s="2">
        <v>28120404202</v>
      </c>
      <c r="E457" s="3" t="s">
        <v>473</v>
      </c>
      <c r="F457" s="2">
        <v>2</v>
      </c>
      <c r="G457" s="2">
        <v>5</v>
      </c>
      <c r="H457" s="2">
        <v>3</v>
      </c>
      <c r="I457" s="2">
        <v>4</v>
      </c>
      <c r="J457" s="2">
        <v>4</v>
      </c>
      <c r="K457" s="2">
        <v>3</v>
      </c>
      <c r="L457" s="2">
        <v>10</v>
      </c>
      <c r="M457" s="2">
        <v>2</v>
      </c>
      <c r="N457" s="2">
        <v>5</v>
      </c>
      <c r="O457" s="2">
        <v>7</v>
      </c>
      <c r="P457" s="2">
        <v>3</v>
      </c>
      <c r="Q457" s="2">
        <v>3</v>
      </c>
      <c r="R457" s="2">
        <v>5</v>
      </c>
      <c r="S457" s="2">
        <v>3</v>
      </c>
      <c r="T457" s="2">
        <v>2</v>
      </c>
      <c r="U457" s="2">
        <v>5</v>
      </c>
      <c r="V457" s="2">
        <v>0</v>
      </c>
      <c r="W457" s="2">
        <v>0</v>
      </c>
      <c r="X457" s="2">
        <v>0</v>
      </c>
      <c r="Y457" s="2">
        <v>0</v>
      </c>
      <c r="Z457" s="2"/>
      <c r="AA457" s="2"/>
      <c r="AB457" s="2"/>
      <c r="AC457" s="2"/>
      <c r="AG457" s="4"/>
    </row>
    <row r="458" spans="1:33" x14ac:dyDescent="0.25">
      <c r="A458" s="2">
        <v>453</v>
      </c>
      <c r="B458" s="2" t="s">
        <v>21</v>
      </c>
      <c r="C458" s="2" t="s">
        <v>391</v>
      </c>
      <c r="D458" s="2">
        <v>28120402702</v>
      </c>
      <c r="E458" s="3" t="s">
        <v>474</v>
      </c>
      <c r="F458" s="2">
        <v>2</v>
      </c>
      <c r="G458" s="2">
        <v>4</v>
      </c>
      <c r="H458" s="2">
        <v>6</v>
      </c>
      <c r="I458" s="2">
        <v>5</v>
      </c>
      <c r="J458" s="2">
        <v>3</v>
      </c>
      <c r="K458" s="2">
        <v>6</v>
      </c>
      <c r="L458" s="2">
        <v>10</v>
      </c>
      <c r="M458" s="2">
        <v>15</v>
      </c>
      <c r="N458" s="2">
        <v>5</v>
      </c>
      <c r="O458" s="2">
        <v>12</v>
      </c>
      <c r="P458" s="2">
        <v>4</v>
      </c>
      <c r="Q458" s="2">
        <v>6</v>
      </c>
      <c r="R458" s="2">
        <v>2</v>
      </c>
      <c r="S458" s="2">
        <v>7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/>
      <c r="AA458" s="2"/>
      <c r="AB458" s="2"/>
      <c r="AC458" s="2"/>
      <c r="AG458" s="4"/>
    </row>
    <row r="459" spans="1:33" x14ac:dyDescent="0.25">
      <c r="A459" s="2">
        <v>454</v>
      </c>
      <c r="B459" s="2" t="s">
        <v>21</v>
      </c>
      <c r="C459" s="2" t="s">
        <v>391</v>
      </c>
      <c r="D459" s="2">
        <v>28120401204</v>
      </c>
      <c r="E459" s="3" t="s">
        <v>475</v>
      </c>
      <c r="F459" s="2">
        <v>4</v>
      </c>
      <c r="G459" s="2">
        <v>4</v>
      </c>
      <c r="H459" s="2">
        <v>1</v>
      </c>
      <c r="I459" s="2">
        <v>0</v>
      </c>
      <c r="J459" s="2">
        <v>1</v>
      </c>
      <c r="K459" s="2">
        <v>1</v>
      </c>
      <c r="L459" s="2">
        <v>3</v>
      </c>
      <c r="M459" s="2">
        <v>5</v>
      </c>
      <c r="N459" s="2">
        <v>0</v>
      </c>
      <c r="O459" s="2">
        <v>2</v>
      </c>
      <c r="P459" s="2">
        <v>1</v>
      </c>
      <c r="Q459" s="2">
        <v>4</v>
      </c>
      <c r="R459" s="2">
        <v>3</v>
      </c>
      <c r="S459" s="2">
        <v>1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/>
      <c r="AA459" s="2"/>
      <c r="AB459" s="2"/>
      <c r="AC459" s="2"/>
      <c r="AG459" s="4"/>
    </row>
    <row r="460" spans="1:33" x14ac:dyDescent="0.25">
      <c r="A460" s="2">
        <v>455</v>
      </c>
      <c r="B460" s="2" t="s">
        <v>21</v>
      </c>
      <c r="C460" s="2" t="s">
        <v>391</v>
      </c>
      <c r="D460" s="2">
        <v>28120405401</v>
      </c>
      <c r="E460" s="3" t="s">
        <v>476</v>
      </c>
      <c r="F460" s="2">
        <v>6</v>
      </c>
      <c r="G460" s="2">
        <v>4</v>
      </c>
      <c r="H460" s="2">
        <v>5</v>
      </c>
      <c r="I460" s="2">
        <v>1</v>
      </c>
      <c r="J460" s="2">
        <v>4</v>
      </c>
      <c r="K460" s="2">
        <v>10</v>
      </c>
      <c r="L460" s="2">
        <v>7</v>
      </c>
      <c r="M460" s="2">
        <v>7</v>
      </c>
      <c r="N460" s="2">
        <v>3</v>
      </c>
      <c r="O460" s="2">
        <v>7</v>
      </c>
      <c r="P460" s="2">
        <v>5</v>
      </c>
      <c r="Q460" s="2">
        <v>0</v>
      </c>
      <c r="R460" s="2">
        <v>4</v>
      </c>
      <c r="S460" s="2">
        <v>3</v>
      </c>
      <c r="T460" s="2">
        <v>0</v>
      </c>
      <c r="U460" s="2">
        <v>3</v>
      </c>
      <c r="V460" s="2">
        <v>0</v>
      </c>
      <c r="W460" s="2">
        <v>0</v>
      </c>
      <c r="X460" s="2">
        <v>0</v>
      </c>
      <c r="Y460" s="2">
        <v>0</v>
      </c>
      <c r="Z460" s="2"/>
      <c r="AA460" s="2"/>
      <c r="AB460" s="2"/>
      <c r="AC460" s="2"/>
      <c r="AG460" s="4"/>
    </row>
    <row r="461" spans="1:33" x14ac:dyDescent="0.25">
      <c r="A461" s="2">
        <v>456</v>
      </c>
      <c r="B461" s="2" t="s">
        <v>21</v>
      </c>
      <c r="C461" s="2" t="s">
        <v>391</v>
      </c>
      <c r="D461" s="2">
        <v>28120400607</v>
      </c>
      <c r="E461" s="3" t="s">
        <v>477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7</v>
      </c>
      <c r="Q461" s="2">
        <v>12</v>
      </c>
      <c r="R461" s="2">
        <v>7</v>
      </c>
      <c r="S461" s="2">
        <v>4</v>
      </c>
      <c r="T461" s="2">
        <v>4</v>
      </c>
      <c r="U461" s="2">
        <v>3</v>
      </c>
      <c r="V461" s="2">
        <v>5</v>
      </c>
      <c r="W461" s="2">
        <v>2</v>
      </c>
      <c r="X461" s="2">
        <v>5</v>
      </c>
      <c r="Y461" s="2">
        <v>3</v>
      </c>
      <c r="Z461" s="2"/>
      <c r="AA461" s="2"/>
      <c r="AB461" s="2"/>
      <c r="AC461" s="2"/>
      <c r="AG461" s="4"/>
    </row>
    <row r="462" spans="1:33" x14ac:dyDescent="0.25">
      <c r="A462" s="2">
        <v>457</v>
      </c>
      <c r="B462" s="2" t="s">
        <v>21</v>
      </c>
      <c r="C462" s="2" t="s">
        <v>391</v>
      </c>
      <c r="D462" s="2">
        <v>28120402802</v>
      </c>
      <c r="E462" s="3" t="s">
        <v>478</v>
      </c>
      <c r="F462" s="2">
        <v>13</v>
      </c>
      <c r="G462" s="2">
        <v>5</v>
      </c>
      <c r="H462" s="2">
        <v>10</v>
      </c>
      <c r="I462" s="2">
        <v>8</v>
      </c>
      <c r="J462" s="2">
        <v>10</v>
      </c>
      <c r="K462" s="2">
        <v>3</v>
      </c>
      <c r="L462" s="2">
        <v>4</v>
      </c>
      <c r="M462" s="2">
        <v>2</v>
      </c>
      <c r="N462" s="2">
        <v>5</v>
      </c>
      <c r="O462" s="2">
        <v>6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/>
      <c r="AA462" s="2"/>
      <c r="AB462" s="2"/>
      <c r="AC462" s="2"/>
      <c r="AG462" s="4"/>
    </row>
    <row r="463" spans="1:33" x14ac:dyDescent="0.25">
      <c r="A463" s="2">
        <v>458</v>
      </c>
      <c r="B463" s="2" t="s">
        <v>21</v>
      </c>
      <c r="C463" s="2" t="s">
        <v>391</v>
      </c>
      <c r="D463" s="2">
        <v>28120400609</v>
      </c>
      <c r="E463" s="3" t="s">
        <v>479</v>
      </c>
      <c r="F463" s="2">
        <v>7</v>
      </c>
      <c r="G463" s="2">
        <v>10</v>
      </c>
      <c r="H463" s="2">
        <v>7</v>
      </c>
      <c r="I463" s="2">
        <v>4</v>
      </c>
      <c r="J463" s="2">
        <v>14</v>
      </c>
      <c r="K463" s="2">
        <v>8</v>
      </c>
      <c r="L463" s="2">
        <v>7</v>
      </c>
      <c r="M463" s="2">
        <v>13</v>
      </c>
      <c r="N463" s="2">
        <v>23</v>
      </c>
      <c r="O463" s="2">
        <v>13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/>
      <c r="AA463" s="2"/>
      <c r="AB463" s="2"/>
      <c r="AC463" s="2"/>
      <c r="AG463" s="4"/>
    </row>
    <row r="464" spans="1:33" x14ac:dyDescent="0.25">
      <c r="A464" s="2">
        <v>459</v>
      </c>
      <c r="B464" s="2" t="s">
        <v>21</v>
      </c>
      <c r="C464" s="2" t="s">
        <v>391</v>
      </c>
      <c r="D464" s="2">
        <v>28120400707</v>
      </c>
      <c r="E464" s="3" t="s">
        <v>480</v>
      </c>
      <c r="F464" s="2">
        <v>2</v>
      </c>
      <c r="G464" s="2">
        <v>2</v>
      </c>
      <c r="H464" s="2">
        <v>4</v>
      </c>
      <c r="I464" s="2">
        <v>3</v>
      </c>
      <c r="J464" s="2">
        <v>3</v>
      </c>
      <c r="K464" s="2">
        <v>1</v>
      </c>
      <c r="L464" s="2">
        <v>1</v>
      </c>
      <c r="M464" s="2">
        <v>0</v>
      </c>
      <c r="N464" s="2">
        <v>3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/>
      <c r="AA464" s="2"/>
      <c r="AB464" s="2"/>
      <c r="AC464" s="2"/>
      <c r="AG464" s="4"/>
    </row>
    <row r="465" spans="1:33" x14ac:dyDescent="0.25">
      <c r="A465" s="2">
        <v>460</v>
      </c>
      <c r="B465" s="2" t="s">
        <v>21</v>
      </c>
      <c r="C465" s="2" t="s">
        <v>391</v>
      </c>
      <c r="D465" s="2">
        <v>28120400606</v>
      </c>
      <c r="E465" s="3" t="s">
        <v>481</v>
      </c>
      <c r="F465" s="2">
        <v>13</v>
      </c>
      <c r="G465" s="2">
        <v>16</v>
      </c>
      <c r="H465" s="2">
        <v>15</v>
      </c>
      <c r="I465" s="2">
        <v>10</v>
      </c>
      <c r="J465" s="2">
        <v>22</v>
      </c>
      <c r="K465" s="2">
        <v>11</v>
      </c>
      <c r="L465" s="2">
        <v>32</v>
      </c>
      <c r="M465" s="2">
        <v>11</v>
      </c>
      <c r="N465" s="2">
        <v>33</v>
      </c>
      <c r="O465" s="2">
        <v>30</v>
      </c>
      <c r="P465" s="2">
        <v>23</v>
      </c>
      <c r="Q465" s="2">
        <v>20</v>
      </c>
      <c r="R465" s="2">
        <v>15</v>
      </c>
      <c r="S465" s="2">
        <v>6</v>
      </c>
      <c r="T465" s="2">
        <v>8</v>
      </c>
      <c r="U465" s="2">
        <v>5</v>
      </c>
      <c r="V465" s="2">
        <v>8</v>
      </c>
      <c r="W465" s="2">
        <v>4</v>
      </c>
      <c r="X465" s="2">
        <v>10</v>
      </c>
      <c r="Y465" s="2">
        <v>7</v>
      </c>
      <c r="Z465" s="2"/>
      <c r="AA465" s="2"/>
      <c r="AB465" s="2"/>
      <c r="AC465" s="2"/>
      <c r="AG465" s="4"/>
    </row>
    <row r="466" spans="1:33" x14ac:dyDescent="0.25">
      <c r="A466" s="2">
        <v>461</v>
      </c>
      <c r="B466" s="2" t="s">
        <v>21</v>
      </c>
      <c r="C466" s="2" t="s">
        <v>391</v>
      </c>
      <c r="D466" s="2">
        <v>28120402803</v>
      </c>
      <c r="E466" s="3" t="s">
        <v>482</v>
      </c>
      <c r="F466" s="2">
        <v>0</v>
      </c>
      <c r="G466" s="2">
        <v>0</v>
      </c>
      <c r="H466" s="2">
        <v>0</v>
      </c>
      <c r="I466" s="2">
        <v>0</v>
      </c>
      <c r="J466" s="2">
        <v>4</v>
      </c>
      <c r="K466" s="2">
        <v>5</v>
      </c>
      <c r="L466" s="2">
        <v>7</v>
      </c>
      <c r="M466" s="2">
        <v>7</v>
      </c>
      <c r="N466" s="2">
        <v>7</v>
      </c>
      <c r="O466" s="2">
        <v>3</v>
      </c>
      <c r="P466" s="2">
        <v>57</v>
      </c>
      <c r="Q466" s="2">
        <v>32</v>
      </c>
      <c r="R466" s="2">
        <v>59</v>
      </c>
      <c r="S466" s="2">
        <v>19</v>
      </c>
      <c r="T466" s="2">
        <v>48</v>
      </c>
      <c r="U466" s="2">
        <v>36</v>
      </c>
      <c r="V466" s="2">
        <v>44</v>
      </c>
      <c r="W466" s="2">
        <v>42</v>
      </c>
      <c r="X466" s="2">
        <v>61</v>
      </c>
      <c r="Y466" s="2">
        <v>36</v>
      </c>
      <c r="Z466" s="2"/>
      <c r="AA466" s="2"/>
      <c r="AB466" s="2"/>
      <c r="AC466" s="2"/>
      <c r="AG466" s="4"/>
    </row>
    <row r="467" spans="1:33" x14ac:dyDescent="0.25">
      <c r="A467" s="2">
        <v>462</v>
      </c>
      <c r="B467" s="2" t="s">
        <v>21</v>
      </c>
      <c r="C467" s="2" t="s">
        <v>391</v>
      </c>
      <c r="D467" s="2">
        <v>28120405103</v>
      </c>
      <c r="E467" s="3" t="s">
        <v>483</v>
      </c>
      <c r="F467" s="2">
        <v>0</v>
      </c>
      <c r="G467" s="2">
        <v>0</v>
      </c>
      <c r="H467" s="2">
        <v>0</v>
      </c>
      <c r="I467" s="2">
        <v>0</v>
      </c>
      <c r="J467" s="2">
        <v>1</v>
      </c>
      <c r="K467" s="2">
        <v>6</v>
      </c>
      <c r="L467" s="2">
        <v>8</v>
      </c>
      <c r="M467" s="2">
        <v>4</v>
      </c>
      <c r="N467" s="2">
        <v>3</v>
      </c>
      <c r="O467" s="2">
        <v>6</v>
      </c>
      <c r="P467" s="2">
        <v>5</v>
      </c>
      <c r="Q467" s="2">
        <v>11</v>
      </c>
      <c r="R467" s="2">
        <v>8</v>
      </c>
      <c r="S467" s="2">
        <v>4</v>
      </c>
      <c r="T467" s="2">
        <v>5</v>
      </c>
      <c r="U467" s="2">
        <v>8</v>
      </c>
      <c r="V467" s="2">
        <v>8</v>
      </c>
      <c r="W467" s="2">
        <v>10</v>
      </c>
      <c r="X467" s="2">
        <v>14</v>
      </c>
      <c r="Y467" s="2">
        <v>14</v>
      </c>
      <c r="Z467" s="2"/>
      <c r="AA467" s="2"/>
      <c r="AB467" s="2"/>
      <c r="AC467" s="2"/>
      <c r="AG467" s="4"/>
    </row>
    <row r="468" spans="1:33" x14ac:dyDescent="0.25">
      <c r="A468" s="2">
        <v>463</v>
      </c>
      <c r="B468" s="2" t="s">
        <v>21</v>
      </c>
      <c r="C468" s="2" t="s">
        <v>391</v>
      </c>
      <c r="D468" s="2">
        <v>28120400705</v>
      </c>
      <c r="E468" s="3" t="s">
        <v>484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29</v>
      </c>
      <c r="Q468" s="2">
        <v>12</v>
      </c>
      <c r="R468" s="2">
        <v>29</v>
      </c>
      <c r="S468" s="2">
        <v>25</v>
      </c>
      <c r="T468" s="2">
        <v>38</v>
      </c>
      <c r="U468" s="2">
        <v>29</v>
      </c>
      <c r="V468" s="2">
        <v>46</v>
      </c>
      <c r="W468" s="2">
        <v>22</v>
      </c>
      <c r="X468" s="2">
        <v>44</v>
      </c>
      <c r="Y468" s="2">
        <v>28</v>
      </c>
      <c r="Z468" s="2"/>
      <c r="AA468" s="2"/>
      <c r="AB468" s="2"/>
      <c r="AC468" s="2"/>
      <c r="AG468" s="4"/>
    </row>
    <row r="469" spans="1:33" x14ac:dyDescent="0.25">
      <c r="A469" s="2">
        <v>464</v>
      </c>
      <c r="B469" s="2" t="s">
        <v>21</v>
      </c>
      <c r="C469" s="2" t="s">
        <v>391</v>
      </c>
      <c r="D469" s="2">
        <v>28120404609</v>
      </c>
      <c r="E469" s="3" t="s">
        <v>485</v>
      </c>
      <c r="F469" s="2">
        <v>0</v>
      </c>
      <c r="G469" s="2">
        <v>0</v>
      </c>
      <c r="H469" s="2">
        <v>0</v>
      </c>
      <c r="I469" s="2">
        <v>0</v>
      </c>
      <c r="J469" s="2">
        <v>7</v>
      </c>
      <c r="K469" s="2">
        <v>10</v>
      </c>
      <c r="L469" s="2">
        <v>11</v>
      </c>
      <c r="M469" s="2">
        <v>8</v>
      </c>
      <c r="N469" s="2">
        <v>12</v>
      </c>
      <c r="O469" s="2">
        <v>8</v>
      </c>
      <c r="P469" s="2">
        <v>32</v>
      </c>
      <c r="Q469" s="2">
        <v>22</v>
      </c>
      <c r="R469" s="2">
        <v>20</v>
      </c>
      <c r="S469" s="2">
        <v>27</v>
      </c>
      <c r="T469" s="2">
        <v>19</v>
      </c>
      <c r="U469" s="2">
        <v>23</v>
      </c>
      <c r="V469" s="2">
        <v>17</v>
      </c>
      <c r="W469" s="2">
        <v>22</v>
      </c>
      <c r="X469" s="2">
        <v>10</v>
      </c>
      <c r="Y469" s="2">
        <v>22</v>
      </c>
      <c r="Z469" s="2"/>
      <c r="AA469" s="2"/>
      <c r="AB469" s="2"/>
      <c r="AC469" s="2"/>
      <c r="AG469" s="4"/>
    </row>
    <row r="470" spans="1:33" x14ac:dyDescent="0.25">
      <c r="A470" s="2">
        <v>465</v>
      </c>
      <c r="B470" s="2" t="s">
        <v>21</v>
      </c>
      <c r="C470" s="2" t="s">
        <v>391</v>
      </c>
      <c r="D470" s="2">
        <v>28120405604</v>
      </c>
      <c r="E470" s="3" t="s">
        <v>486</v>
      </c>
      <c r="F470" s="2">
        <v>0</v>
      </c>
      <c r="G470" s="2">
        <v>0</v>
      </c>
      <c r="H470" s="2">
        <v>0</v>
      </c>
      <c r="I470" s="2">
        <v>0</v>
      </c>
      <c r="J470" s="2">
        <v>8</v>
      </c>
      <c r="K470" s="2">
        <v>6</v>
      </c>
      <c r="L470" s="2">
        <v>4</v>
      </c>
      <c r="M470" s="2">
        <v>6</v>
      </c>
      <c r="N470" s="2">
        <v>8</v>
      </c>
      <c r="O470" s="2">
        <v>5</v>
      </c>
      <c r="P470" s="2">
        <v>9</v>
      </c>
      <c r="Q470" s="2">
        <v>8</v>
      </c>
      <c r="R470" s="2">
        <v>15</v>
      </c>
      <c r="S470" s="2">
        <v>14</v>
      </c>
      <c r="T470" s="2">
        <v>8</v>
      </c>
      <c r="U470" s="2">
        <v>10</v>
      </c>
      <c r="V470" s="2">
        <v>10</v>
      </c>
      <c r="W470" s="2">
        <v>10</v>
      </c>
      <c r="X470" s="2">
        <v>11</v>
      </c>
      <c r="Y470" s="2">
        <v>6</v>
      </c>
      <c r="Z470" s="2"/>
      <c r="AA470" s="2"/>
      <c r="AB470" s="2"/>
      <c r="AC470" s="2"/>
      <c r="AG470" s="4"/>
    </row>
    <row r="471" spans="1:33" x14ac:dyDescent="0.25">
      <c r="A471" s="2">
        <v>466</v>
      </c>
      <c r="B471" s="2" t="s">
        <v>21</v>
      </c>
      <c r="C471" s="2" t="s">
        <v>391</v>
      </c>
      <c r="D471" s="2">
        <v>28120400608</v>
      </c>
      <c r="E471" s="3" t="s">
        <v>487</v>
      </c>
      <c r="F471" s="2">
        <v>0</v>
      </c>
      <c r="G471" s="2">
        <v>0</v>
      </c>
      <c r="H471" s="2">
        <v>0</v>
      </c>
      <c r="I471" s="2">
        <v>0</v>
      </c>
      <c r="J471" s="2">
        <v>4</v>
      </c>
      <c r="K471" s="2">
        <v>1</v>
      </c>
      <c r="L471" s="2">
        <v>3</v>
      </c>
      <c r="M471" s="2">
        <v>4</v>
      </c>
      <c r="N471" s="2">
        <v>2</v>
      </c>
      <c r="O471" s="2">
        <v>5</v>
      </c>
      <c r="P471" s="2">
        <v>18</v>
      </c>
      <c r="Q471" s="2">
        <v>22</v>
      </c>
      <c r="R471" s="2">
        <v>30</v>
      </c>
      <c r="S471" s="2">
        <v>25</v>
      </c>
      <c r="T471" s="2">
        <v>30</v>
      </c>
      <c r="U471" s="2">
        <v>24</v>
      </c>
      <c r="V471" s="2">
        <v>40</v>
      </c>
      <c r="W471" s="2">
        <v>37</v>
      </c>
      <c r="X471" s="2">
        <v>33</v>
      </c>
      <c r="Y471" s="2">
        <v>28</v>
      </c>
      <c r="Z471" s="2"/>
      <c r="AA471" s="2"/>
      <c r="AB471" s="2"/>
      <c r="AC471" s="2"/>
      <c r="AG471" s="4"/>
    </row>
    <row r="472" spans="1:33" x14ac:dyDescent="0.25">
      <c r="A472" s="2">
        <v>467</v>
      </c>
      <c r="B472" s="2" t="s">
        <v>21</v>
      </c>
      <c r="C472" s="2" t="s">
        <v>391</v>
      </c>
      <c r="D472" s="2">
        <v>28120402804</v>
      </c>
      <c r="E472" s="3" t="s">
        <v>488</v>
      </c>
      <c r="F472" s="2">
        <v>0</v>
      </c>
      <c r="G472" s="2">
        <v>0</v>
      </c>
      <c r="H472" s="2">
        <v>0</v>
      </c>
      <c r="I472" s="2">
        <v>0</v>
      </c>
      <c r="J472" s="2">
        <v>6</v>
      </c>
      <c r="K472" s="2">
        <v>6</v>
      </c>
      <c r="L472" s="2">
        <v>3</v>
      </c>
      <c r="M472" s="2">
        <v>5</v>
      </c>
      <c r="N472" s="2">
        <v>6</v>
      </c>
      <c r="O472" s="2">
        <v>3</v>
      </c>
      <c r="P472" s="2">
        <v>1</v>
      </c>
      <c r="Q472" s="2">
        <v>13</v>
      </c>
      <c r="R472" s="2">
        <v>8</v>
      </c>
      <c r="S472" s="2">
        <v>9</v>
      </c>
      <c r="T472" s="2">
        <v>6</v>
      </c>
      <c r="U472" s="2">
        <v>12</v>
      </c>
      <c r="V472" s="2">
        <v>3</v>
      </c>
      <c r="W472" s="2">
        <v>11</v>
      </c>
      <c r="X472" s="2">
        <v>7</v>
      </c>
      <c r="Y472" s="2">
        <v>6</v>
      </c>
      <c r="Z472" s="2"/>
      <c r="AA472" s="2"/>
      <c r="AB472" s="2"/>
      <c r="AC472" s="2"/>
      <c r="AG472" s="4"/>
    </row>
    <row r="473" spans="1:33" x14ac:dyDescent="0.25">
      <c r="A473" s="2">
        <v>468</v>
      </c>
      <c r="B473" s="2" t="s">
        <v>21</v>
      </c>
      <c r="C473" s="2" t="s">
        <v>489</v>
      </c>
      <c r="D473" s="2">
        <v>28120102801</v>
      </c>
      <c r="E473" s="3" t="s">
        <v>490</v>
      </c>
      <c r="F473" s="2">
        <v>2</v>
      </c>
      <c r="G473" s="2">
        <v>4</v>
      </c>
      <c r="H473" s="2">
        <v>3</v>
      </c>
      <c r="I473" s="2">
        <v>4</v>
      </c>
      <c r="J473" s="2">
        <v>0</v>
      </c>
      <c r="K473" s="2">
        <v>1</v>
      </c>
      <c r="L473" s="2">
        <v>0</v>
      </c>
      <c r="M473" s="2">
        <v>1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/>
      <c r="AA473" s="2"/>
      <c r="AB473" s="2"/>
      <c r="AC473" s="2"/>
      <c r="AG473" s="4"/>
    </row>
    <row r="474" spans="1:33" x14ac:dyDescent="0.25">
      <c r="A474" s="2">
        <v>469</v>
      </c>
      <c r="B474" s="2" t="s">
        <v>21</v>
      </c>
      <c r="C474" s="2" t="s">
        <v>489</v>
      </c>
      <c r="D474" s="2">
        <v>28120105410</v>
      </c>
      <c r="E474" s="3" t="s">
        <v>491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65</v>
      </c>
      <c r="P474" s="2">
        <v>8</v>
      </c>
      <c r="Q474" s="2">
        <v>58</v>
      </c>
      <c r="R474" s="2">
        <v>2</v>
      </c>
      <c r="S474" s="2">
        <v>63</v>
      </c>
      <c r="T474" s="2">
        <v>0</v>
      </c>
      <c r="U474" s="2">
        <v>78</v>
      </c>
      <c r="V474" s="2">
        <v>0</v>
      </c>
      <c r="W474" s="2">
        <v>80</v>
      </c>
      <c r="X474" s="2">
        <v>0</v>
      </c>
      <c r="Y474" s="2">
        <v>80</v>
      </c>
      <c r="Z474" s="2"/>
      <c r="AA474" s="2"/>
      <c r="AB474" s="2"/>
      <c r="AC474" s="2"/>
      <c r="AG474" s="4"/>
    </row>
    <row r="475" spans="1:33" x14ac:dyDescent="0.25">
      <c r="A475" s="2">
        <v>470</v>
      </c>
      <c r="B475" s="2" t="s">
        <v>21</v>
      </c>
      <c r="C475" s="2" t="s">
        <v>489</v>
      </c>
      <c r="D475" s="2">
        <v>28120105411</v>
      </c>
      <c r="E475" s="3" t="s">
        <v>492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79</v>
      </c>
      <c r="O475" s="2">
        <v>1</v>
      </c>
      <c r="P475" s="2">
        <v>79</v>
      </c>
      <c r="Q475" s="2">
        <v>2</v>
      </c>
      <c r="R475" s="2">
        <v>80</v>
      </c>
      <c r="S475" s="2">
        <v>0</v>
      </c>
      <c r="T475" s="2">
        <v>80</v>
      </c>
      <c r="U475" s="2">
        <v>0</v>
      </c>
      <c r="V475" s="2">
        <v>73</v>
      </c>
      <c r="W475" s="2">
        <v>0</v>
      </c>
      <c r="X475" s="2">
        <v>74</v>
      </c>
      <c r="Y475" s="2">
        <v>0</v>
      </c>
      <c r="Z475" s="2"/>
      <c r="AA475" s="2"/>
      <c r="AB475" s="2"/>
      <c r="AC475" s="2"/>
      <c r="AG475" s="4"/>
    </row>
    <row r="476" spans="1:33" x14ac:dyDescent="0.25">
      <c r="A476" s="2">
        <v>471</v>
      </c>
      <c r="B476" s="2" t="s">
        <v>21</v>
      </c>
      <c r="C476" s="2" t="s">
        <v>489</v>
      </c>
      <c r="D476" s="2">
        <v>28120100901</v>
      </c>
      <c r="E476" s="3" t="s">
        <v>493</v>
      </c>
      <c r="F476" s="2">
        <v>9</v>
      </c>
      <c r="G476" s="2">
        <v>3</v>
      </c>
      <c r="H476" s="2">
        <v>0</v>
      </c>
      <c r="I476" s="2">
        <v>1</v>
      </c>
      <c r="J476" s="2">
        <v>1</v>
      </c>
      <c r="K476" s="2">
        <v>1</v>
      </c>
      <c r="L476" s="2">
        <v>2</v>
      </c>
      <c r="M476" s="2">
        <v>4</v>
      </c>
      <c r="N476" s="2">
        <v>3</v>
      </c>
      <c r="O476" s="2">
        <v>1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/>
      <c r="AA476" s="2"/>
      <c r="AB476" s="2"/>
      <c r="AC476" s="2"/>
      <c r="AG476" s="4"/>
    </row>
    <row r="477" spans="1:33" x14ac:dyDescent="0.25">
      <c r="A477" s="2">
        <v>472</v>
      </c>
      <c r="B477" s="2" t="s">
        <v>21</v>
      </c>
      <c r="C477" s="2" t="s">
        <v>489</v>
      </c>
      <c r="D477" s="2">
        <v>28120104401</v>
      </c>
      <c r="E477" s="3" t="s">
        <v>494</v>
      </c>
      <c r="F477" s="2">
        <v>1</v>
      </c>
      <c r="G477" s="2">
        <v>0</v>
      </c>
      <c r="H477" s="2">
        <v>1</v>
      </c>
      <c r="I477" s="2">
        <v>2</v>
      </c>
      <c r="J477" s="2">
        <v>3</v>
      </c>
      <c r="K477" s="2">
        <v>3</v>
      </c>
      <c r="L477" s="2">
        <v>1</v>
      </c>
      <c r="M477" s="2">
        <v>0</v>
      </c>
      <c r="N477" s="2">
        <v>0</v>
      </c>
      <c r="O477" s="2">
        <v>2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/>
      <c r="AA477" s="2"/>
      <c r="AB477" s="2"/>
      <c r="AC477" s="2"/>
      <c r="AG477" s="4"/>
    </row>
    <row r="478" spans="1:33" x14ac:dyDescent="0.25">
      <c r="A478" s="2">
        <v>473</v>
      </c>
      <c r="B478" s="2" t="s">
        <v>21</v>
      </c>
      <c r="C478" s="2" t="s">
        <v>489</v>
      </c>
      <c r="D478" s="2">
        <v>28120108901</v>
      </c>
      <c r="E478" s="3" t="s">
        <v>495</v>
      </c>
      <c r="F478" s="2">
        <v>1</v>
      </c>
      <c r="G478" s="2">
        <v>0</v>
      </c>
      <c r="H478" s="2">
        <v>1</v>
      </c>
      <c r="I478" s="2">
        <v>0</v>
      </c>
      <c r="J478" s="2">
        <v>0</v>
      </c>
      <c r="K478" s="2">
        <v>0</v>
      </c>
      <c r="L478" s="2">
        <v>2</v>
      </c>
      <c r="M478" s="2">
        <v>3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/>
      <c r="AA478" s="2"/>
      <c r="AB478" s="2"/>
      <c r="AC478" s="2"/>
      <c r="AG478" s="4"/>
    </row>
    <row r="479" spans="1:33" x14ac:dyDescent="0.25">
      <c r="A479" s="2">
        <v>474</v>
      </c>
      <c r="B479" s="2" t="s">
        <v>21</v>
      </c>
      <c r="C479" s="2" t="s">
        <v>489</v>
      </c>
      <c r="D479" s="2">
        <v>28120102501</v>
      </c>
      <c r="E479" s="3" t="s">
        <v>496</v>
      </c>
      <c r="F479" s="2">
        <v>3</v>
      </c>
      <c r="G479" s="2">
        <v>2</v>
      </c>
      <c r="H479" s="2">
        <v>2</v>
      </c>
      <c r="I479" s="2">
        <v>2</v>
      </c>
      <c r="J479" s="2">
        <v>0</v>
      </c>
      <c r="K479" s="2">
        <v>0</v>
      </c>
      <c r="L479" s="2">
        <v>1</v>
      </c>
      <c r="M479" s="2">
        <v>0</v>
      </c>
      <c r="N479" s="2">
        <v>0</v>
      </c>
      <c r="O479" s="2">
        <v>1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/>
      <c r="AA479" s="2"/>
      <c r="AB479" s="2"/>
      <c r="AC479" s="2"/>
      <c r="AG479" s="4"/>
    </row>
    <row r="480" spans="1:33" x14ac:dyDescent="0.25">
      <c r="A480" s="2">
        <v>475</v>
      </c>
      <c r="B480" s="2" t="s">
        <v>21</v>
      </c>
      <c r="C480" s="2" t="s">
        <v>489</v>
      </c>
      <c r="D480" s="2">
        <v>28120100301</v>
      </c>
      <c r="E480" s="3" t="s">
        <v>497</v>
      </c>
      <c r="F480" s="2">
        <v>0</v>
      </c>
      <c r="G480" s="2">
        <v>0</v>
      </c>
      <c r="H480" s="2">
        <v>3</v>
      </c>
      <c r="I480" s="2">
        <v>2</v>
      </c>
      <c r="J480" s="2">
        <v>3</v>
      </c>
      <c r="K480" s="2">
        <v>0</v>
      </c>
      <c r="L480" s="2">
        <v>3</v>
      </c>
      <c r="M480" s="2">
        <v>2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/>
      <c r="AA480" s="2"/>
      <c r="AB480" s="2"/>
      <c r="AC480" s="2"/>
      <c r="AG480" s="4"/>
    </row>
    <row r="481" spans="1:33" x14ac:dyDescent="0.25">
      <c r="A481" s="2">
        <v>476</v>
      </c>
      <c r="B481" s="2" t="s">
        <v>21</v>
      </c>
      <c r="C481" s="2" t="s">
        <v>489</v>
      </c>
      <c r="D481" s="2">
        <v>28120104203</v>
      </c>
      <c r="E481" s="3" t="s">
        <v>498</v>
      </c>
      <c r="F481" s="2">
        <v>0</v>
      </c>
      <c r="G481" s="2">
        <v>2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/>
      <c r="AA481" s="2"/>
      <c r="AB481" s="2"/>
      <c r="AC481" s="2"/>
      <c r="AG481" s="4"/>
    </row>
    <row r="482" spans="1:33" x14ac:dyDescent="0.25">
      <c r="A482" s="2">
        <v>477</v>
      </c>
      <c r="B482" s="2" t="s">
        <v>21</v>
      </c>
      <c r="C482" s="2" t="s">
        <v>489</v>
      </c>
      <c r="D482" s="2">
        <v>28120107601</v>
      </c>
      <c r="E482" s="3" t="s">
        <v>499</v>
      </c>
      <c r="F482" s="2">
        <v>2</v>
      </c>
      <c r="G482" s="2">
        <v>1</v>
      </c>
      <c r="H482" s="2">
        <v>4</v>
      </c>
      <c r="I482" s="2">
        <v>1</v>
      </c>
      <c r="J482" s="2">
        <v>1</v>
      </c>
      <c r="K482" s="2">
        <v>4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/>
      <c r="AA482" s="2"/>
      <c r="AB482" s="2"/>
      <c r="AC482" s="2"/>
      <c r="AG482" s="4"/>
    </row>
    <row r="483" spans="1:33" x14ac:dyDescent="0.25">
      <c r="A483" s="2">
        <v>478</v>
      </c>
      <c r="B483" s="2" t="s">
        <v>21</v>
      </c>
      <c r="C483" s="2" t="s">
        <v>489</v>
      </c>
      <c r="D483" s="2">
        <v>28120105502</v>
      </c>
      <c r="E483" s="3" t="s">
        <v>500</v>
      </c>
      <c r="F483" s="2">
        <v>3</v>
      </c>
      <c r="G483" s="2">
        <v>4</v>
      </c>
      <c r="H483" s="2">
        <v>2</v>
      </c>
      <c r="I483" s="2">
        <v>1</v>
      </c>
      <c r="J483" s="2">
        <v>4</v>
      </c>
      <c r="K483" s="2">
        <v>4</v>
      </c>
      <c r="L483" s="2">
        <v>0</v>
      </c>
      <c r="M483" s="2">
        <v>1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/>
      <c r="AA483" s="2"/>
      <c r="AB483" s="2"/>
      <c r="AC483" s="2"/>
      <c r="AG483" s="4"/>
    </row>
    <row r="484" spans="1:33" x14ac:dyDescent="0.25">
      <c r="A484" s="2">
        <v>479</v>
      </c>
      <c r="B484" s="2" t="s">
        <v>21</v>
      </c>
      <c r="C484" s="2" t="s">
        <v>489</v>
      </c>
      <c r="D484" s="2">
        <v>28120101501</v>
      </c>
      <c r="E484" s="3" t="s">
        <v>501</v>
      </c>
      <c r="F484" s="2">
        <v>2</v>
      </c>
      <c r="G484" s="2">
        <v>6</v>
      </c>
      <c r="H484" s="2">
        <v>1</v>
      </c>
      <c r="I484" s="2">
        <v>1</v>
      </c>
      <c r="J484" s="2">
        <v>2</v>
      </c>
      <c r="K484" s="2">
        <v>1</v>
      </c>
      <c r="L484" s="2">
        <v>3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/>
      <c r="AA484" s="2"/>
      <c r="AB484" s="2"/>
      <c r="AC484" s="2"/>
      <c r="AG484" s="4"/>
    </row>
    <row r="485" spans="1:33" x14ac:dyDescent="0.25">
      <c r="A485" s="2">
        <v>480</v>
      </c>
      <c r="B485" s="2" t="s">
        <v>21</v>
      </c>
      <c r="C485" s="2" t="s">
        <v>489</v>
      </c>
      <c r="D485" s="2">
        <v>28120107702</v>
      </c>
      <c r="E485" s="3" t="s">
        <v>502</v>
      </c>
      <c r="F485" s="2">
        <v>4</v>
      </c>
      <c r="G485" s="2">
        <v>1</v>
      </c>
      <c r="H485" s="2">
        <v>2</v>
      </c>
      <c r="I485" s="2">
        <v>2</v>
      </c>
      <c r="J485" s="2">
        <v>3</v>
      </c>
      <c r="K485" s="2">
        <v>1</v>
      </c>
      <c r="L485" s="2">
        <v>2</v>
      </c>
      <c r="M485" s="2">
        <v>1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/>
      <c r="AA485" s="2"/>
      <c r="AB485" s="2"/>
      <c r="AC485" s="2"/>
      <c r="AG485" s="4"/>
    </row>
    <row r="486" spans="1:33" x14ac:dyDescent="0.25">
      <c r="A486" s="2">
        <v>481</v>
      </c>
      <c r="B486" s="2" t="s">
        <v>21</v>
      </c>
      <c r="C486" s="2" t="s">
        <v>489</v>
      </c>
      <c r="D486" s="2">
        <v>28120107602</v>
      </c>
      <c r="E486" s="3" t="s">
        <v>503</v>
      </c>
      <c r="F486" s="2">
        <v>5</v>
      </c>
      <c r="G486" s="2">
        <v>0</v>
      </c>
      <c r="H486" s="2">
        <v>4</v>
      </c>
      <c r="I486" s="2">
        <v>1</v>
      </c>
      <c r="J486" s="2">
        <v>0</v>
      </c>
      <c r="K486" s="2">
        <v>0</v>
      </c>
      <c r="L486" s="2">
        <v>4</v>
      </c>
      <c r="M486" s="2">
        <v>2</v>
      </c>
      <c r="N486" s="2">
        <v>0</v>
      </c>
      <c r="O486" s="2">
        <v>1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/>
      <c r="AA486" s="2"/>
      <c r="AB486" s="2"/>
      <c r="AC486" s="2"/>
      <c r="AG486" s="4"/>
    </row>
    <row r="487" spans="1:33" x14ac:dyDescent="0.25">
      <c r="A487" s="2">
        <v>482</v>
      </c>
      <c r="B487" s="2" t="s">
        <v>21</v>
      </c>
      <c r="C487" s="2" t="s">
        <v>489</v>
      </c>
      <c r="D487" s="2">
        <v>28120105501</v>
      </c>
      <c r="E487" s="3" t="s">
        <v>504</v>
      </c>
      <c r="F487" s="2">
        <v>1</v>
      </c>
      <c r="G487" s="2">
        <v>4</v>
      </c>
      <c r="H487" s="2">
        <v>1</v>
      </c>
      <c r="I487" s="2">
        <v>1</v>
      </c>
      <c r="J487" s="2">
        <v>0</v>
      </c>
      <c r="K487" s="2">
        <v>2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/>
      <c r="AA487" s="2"/>
      <c r="AB487" s="2"/>
      <c r="AC487" s="2"/>
      <c r="AG487" s="4"/>
    </row>
    <row r="488" spans="1:33" x14ac:dyDescent="0.25">
      <c r="A488" s="2">
        <v>483</v>
      </c>
      <c r="B488" s="2" t="s">
        <v>21</v>
      </c>
      <c r="C488" s="2" t="s">
        <v>489</v>
      </c>
      <c r="D488" s="2">
        <v>28120105701</v>
      </c>
      <c r="E488" s="3" t="s">
        <v>505</v>
      </c>
      <c r="F488" s="2">
        <v>2</v>
      </c>
      <c r="G488" s="2">
        <v>2</v>
      </c>
      <c r="H488" s="2">
        <v>2</v>
      </c>
      <c r="I488" s="2">
        <v>0</v>
      </c>
      <c r="J488" s="2">
        <v>1</v>
      </c>
      <c r="K488" s="2">
        <v>2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/>
      <c r="AA488" s="2"/>
      <c r="AB488" s="2"/>
      <c r="AC488" s="2"/>
      <c r="AG488" s="4"/>
    </row>
    <row r="489" spans="1:33" x14ac:dyDescent="0.25">
      <c r="A489" s="2">
        <v>484</v>
      </c>
      <c r="B489" s="2" t="s">
        <v>21</v>
      </c>
      <c r="C489" s="2" t="s">
        <v>489</v>
      </c>
      <c r="D489" s="2">
        <v>28120104206</v>
      </c>
      <c r="E489" s="3" t="s">
        <v>506</v>
      </c>
      <c r="F489" s="2">
        <v>1</v>
      </c>
      <c r="G489" s="2">
        <v>1</v>
      </c>
      <c r="H489" s="2">
        <v>0</v>
      </c>
      <c r="I489" s="2">
        <v>0</v>
      </c>
      <c r="J489" s="2">
        <v>2</v>
      </c>
      <c r="K489" s="2">
        <v>3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/>
      <c r="AA489" s="2"/>
      <c r="AB489" s="2"/>
      <c r="AC489" s="2"/>
      <c r="AG489" s="4"/>
    </row>
    <row r="490" spans="1:33" x14ac:dyDescent="0.25">
      <c r="A490" s="2">
        <v>485</v>
      </c>
      <c r="B490" s="2" t="s">
        <v>21</v>
      </c>
      <c r="C490" s="2" t="s">
        <v>489</v>
      </c>
      <c r="D490" s="2">
        <v>28120101401</v>
      </c>
      <c r="E490" s="3" t="s">
        <v>507</v>
      </c>
      <c r="F490" s="2">
        <v>9</v>
      </c>
      <c r="G490" s="2">
        <v>6</v>
      </c>
      <c r="H490" s="2">
        <v>2</v>
      </c>
      <c r="I490" s="2">
        <v>2</v>
      </c>
      <c r="J490" s="2">
        <v>2</v>
      </c>
      <c r="K490" s="2">
        <v>1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/>
      <c r="AA490" s="2"/>
      <c r="AB490" s="2"/>
      <c r="AC490" s="2"/>
      <c r="AG490" s="4"/>
    </row>
    <row r="491" spans="1:33" x14ac:dyDescent="0.25">
      <c r="A491" s="2">
        <v>486</v>
      </c>
      <c r="B491" s="2" t="s">
        <v>21</v>
      </c>
      <c r="C491" s="2" t="s">
        <v>489</v>
      </c>
      <c r="D491" s="2">
        <v>28120104001</v>
      </c>
      <c r="E491" s="3" t="s">
        <v>508</v>
      </c>
      <c r="F491" s="2">
        <v>5</v>
      </c>
      <c r="G491" s="2">
        <v>6</v>
      </c>
      <c r="H491" s="2">
        <v>6</v>
      </c>
      <c r="I491" s="2">
        <v>5</v>
      </c>
      <c r="J491" s="2">
        <v>4</v>
      </c>
      <c r="K491" s="2">
        <v>1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/>
      <c r="AA491" s="2"/>
      <c r="AB491" s="2"/>
      <c r="AC491" s="2"/>
      <c r="AG491" s="4"/>
    </row>
    <row r="492" spans="1:33" x14ac:dyDescent="0.25">
      <c r="A492" s="2">
        <v>487</v>
      </c>
      <c r="B492" s="2" t="s">
        <v>21</v>
      </c>
      <c r="C492" s="2" t="s">
        <v>489</v>
      </c>
      <c r="D492" s="2">
        <v>28120100602</v>
      </c>
      <c r="E492" s="3" t="s">
        <v>509</v>
      </c>
      <c r="F492" s="2">
        <v>1</v>
      </c>
      <c r="G492" s="2">
        <v>2</v>
      </c>
      <c r="H492" s="2">
        <v>4</v>
      </c>
      <c r="I492" s="2">
        <v>0</v>
      </c>
      <c r="J492" s="2">
        <v>1</v>
      </c>
      <c r="K492" s="2">
        <v>3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/>
      <c r="AA492" s="2"/>
      <c r="AB492" s="2"/>
      <c r="AC492" s="2"/>
      <c r="AG492" s="4"/>
    </row>
    <row r="493" spans="1:33" x14ac:dyDescent="0.25">
      <c r="A493" s="2">
        <v>488</v>
      </c>
      <c r="B493" s="2" t="s">
        <v>21</v>
      </c>
      <c r="C493" s="2" t="s">
        <v>489</v>
      </c>
      <c r="D493" s="2">
        <v>28120101302</v>
      </c>
      <c r="E493" s="3" t="s">
        <v>510</v>
      </c>
      <c r="F493" s="2">
        <v>4</v>
      </c>
      <c r="G493" s="2">
        <v>3</v>
      </c>
      <c r="H493" s="2">
        <v>3</v>
      </c>
      <c r="I493" s="2">
        <v>2</v>
      </c>
      <c r="J493" s="2">
        <v>0</v>
      </c>
      <c r="K493" s="2">
        <v>1</v>
      </c>
      <c r="L493" s="2">
        <v>0</v>
      </c>
      <c r="M493" s="2">
        <v>0</v>
      </c>
      <c r="N493" s="2">
        <v>2</v>
      </c>
      <c r="O493" s="2">
        <v>1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/>
      <c r="AA493" s="2"/>
      <c r="AB493" s="2"/>
      <c r="AC493" s="2"/>
      <c r="AG493" s="4"/>
    </row>
    <row r="494" spans="1:33" x14ac:dyDescent="0.25">
      <c r="A494" s="2">
        <v>489</v>
      </c>
      <c r="B494" s="2" t="s">
        <v>21</v>
      </c>
      <c r="C494" s="2" t="s">
        <v>489</v>
      </c>
      <c r="D494" s="2">
        <v>28120103501</v>
      </c>
      <c r="E494" s="3" t="s">
        <v>511</v>
      </c>
      <c r="F494" s="2">
        <v>0</v>
      </c>
      <c r="G494" s="2">
        <v>1</v>
      </c>
      <c r="H494" s="2">
        <v>1</v>
      </c>
      <c r="I494" s="2">
        <v>2</v>
      </c>
      <c r="J494" s="2">
        <v>3</v>
      </c>
      <c r="K494" s="2">
        <v>1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/>
      <c r="AA494" s="2"/>
      <c r="AB494" s="2"/>
      <c r="AC494" s="2"/>
      <c r="AG494" s="4"/>
    </row>
    <row r="495" spans="1:33" x14ac:dyDescent="0.25">
      <c r="A495" s="2">
        <v>490</v>
      </c>
      <c r="B495" s="2" t="s">
        <v>21</v>
      </c>
      <c r="C495" s="2" t="s">
        <v>489</v>
      </c>
      <c r="D495" s="2">
        <v>28120100501</v>
      </c>
      <c r="E495" s="3" t="s">
        <v>512</v>
      </c>
      <c r="F495" s="2">
        <v>4</v>
      </c>
      <c r="G495" s="2">
        <v>3</v>
      </c>
      <c r="H495" s="2">
        <v>5</v>
      </c>
      <c r="I495" s="2">
        <v>6</v>
      </c>
      <c r="J495" s="2">
        <v>0</v>
      </c>
      <c r="K495" s="2">
        <v>0</v>
      </c>
      <c r="L495" s="2">
        <v>1</v>
      </c>
      <c r="M495" s="2">
        <v>1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/>
      <c r="AA495" s="2"/>
      <c r="AB495" s="2"/>
      <c r="AC495" s="2"/>
      <c r="AG495" s="4"/>
    </row>
    <row r="496" spans="1:33" x14ac:dyDescent="0.25">
      <c r="A496" s="2">
        <v>491</v>
      </c>
      <c r="B496" s="2" t="s">
        <v>21</v>
      </c>
      <c r="C496" s="2" t="s">
        <v>489</v>
      </c>
      <c r="D496" s="2">
        <v>28120100701</v>
      </c>
      <c r="E496" s="3" t="s">
        <v>513</v>
      </c>
      <c r="F496" s="2">
        <v>0</v>
      </c>
      <c r="G496" s="2">
        <v>0</v>
      </c>
      <c r="H496" s="2">
        <v>3</v>
      </c>
      <c r="I496" s="2">
        <v>0</v>
      </c>
      <c r="J496" s="2">
        <v>0</v>
      </c>
      <c r="K496" s="2">
        <v>0</v>
      </c>
      <c r="L496" s="2">
        <v>1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/>
      <c r="AA496" s="2"/>
      <c r="AB496" s="2"/>
      <c r="AC496" s="2"/>
      <c r="AG496" s="4"/>
    </row>
    <row r="497" spans="1:33" x14ac:dyDescent="0.25">
      <c r="A497" s="2">
        <v>492</v>
      </c>
      <c r="B497" s="2" t="s">
        <v>21</v>
      </c>
      <c r="C497" s="2" t="s">
        <v>489</v>
      </c>
      <c r="D497" s="2">
        <v>28120105003</v>
      </c>
      <c r="E497" s="3" t="s">
        <v>514</v>
      </c>
      <c r="F497" s="2">
        <v>0</v>
      </c>
      <c r="G497" s="2">
        <v>5</v>
      </c>
      <c r="H497" s="2">
        <v>1</v>
      </c>
      <c r="I497" s="2">
        <v>1</v>
      </c>
      <c r="J497" s="2">
        <v>1</v>
      </c>
      <c r="K497" s="2">
        <v>1</v>
      </c>
      <c r="L497" s="2">
        <v>1</v>
      </c>
      <c r="M497" s="2">
        <v>3</v>
      </c>
      <c r="N497" s="2">
        <v>0</v>
      </c>
      <c r="O497" s="2">
        <v>1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/>
      <c r="AA497" s="2"/>
      <c r="AB497" s="2"/>
      <c r="AC497" s="2"/>
      <c r="AG497" s="4"/>
    </row>
    <row r="498" spans="1:33" x14ac:dyDescent="0.25">
      <c r="A498" s="2">
        <v>493</v>
      </c>
      <c r="B498" s="2" t="s">
        <v>21</v>
      </c>
      <c r="C498" s="2" t="s">
        <v>489</v>
      </c>
      <c r="D498" s="2">
        <v>28120104204</v>
      </c>
      <c r="E498" s="3" t="s">
        <v>515</v>
      </c>
      <c r="F498" s="2">
        <v>4</v>
      </c>
      <c r="G498" s="2">
        <v>1</v>
      </c>
      <c r="H498" s="2">
        <v>1</v>
      </c>
      <c r="I498" s="2">
        <v>0</v>
      </c>
      <c r="J498" s="2">
        <v>0</v>
      </c>
      <c r="K498" s="2">
        <v>1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/>
      <c r="AA498" s="2"/>
      <c r="AB498" s="2"/>
      <c r="AC498" s="2"/>
      <c r="AG498" s="4"/>
    </row>
    <row r="499" spans="1:33" x14ac:dyDescent="0.25">
      <c r="A499" s="2">
        <v>494</v>
      </c>
      <c r="B499" s="2" t="s">
        <v>21</v>
      </c>
      <c r="C499" s="2" t="s">
        <v>489</v>
      </c>
      <c r="D499" s="2">
        <v>28120100801</v>
      </c>
      <c r="E499" s="3" t="s">
        <v>516</v>
      </c>
      <c r="F499" s="2">
        <v>0</v>
      </c>
      <c r="G499" s="2">
        <v>0</v>
      </c>
      <c r="H499" s="2">
        <v>2</v>
      </c>
      <c r="I499" s="2">
        <v>3</v>
      </c>
      <c r="J499" s="2">
        <v>2</v>
      </c>
      <c r="K499" s="2">
        <v>6</v>
      </c>
      <c r="L499" s="2">
        <v>1</v>
      </c>
      <c r="M499" s="2">
        <v>0</v>
      </c>
      <c r="N499" s="2">
        <v>0</v>
      </c>
      <c r="O499" s="2">
        <v>1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/>
      <c r="AA499" s="2"/>
      <c r="AB499" s="2"/>
      <c r="AC499" s="2"/>
      <c r="AG499" s="4"/>
    </row>
    <row r="500" spans="1:33" x14ac:dyDescent="0.25">
      <c r="A500" s="2">
        <v>495</v>
      </c>
      <c r="B500" s="2" t="s">
        <v>21</v>
      </c>
      <c r="C500" s="2" t="s">
        <v>489</v>
      </c>
      <c r="D500" s="2">
        <v>28120101803</v>
      </c>
      <c r="E500" s="3" t="s">
        <v>517</v>
      </c>
      <c r="F500" s="2">
        <v>0</v>
      </c>
      <c r="G500" s="2">
        <v>1</v>
      </c>
      <c r="H500" s="2">
        <v>1</v>
      </c>
      <c r="I500" s="2">
        <v>4</v>
      </c>
      <c r="J500" s="2">
        <v>1</v>
      </c>
      <c r="K500" s="2">
        <v>1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/>
      <c r="AA500" s="2"/>
      <c r="AB500" s="2"/>
      <c r="AC500" s="2"/>
      <c r="AG500" s="4"/>
    </row>
    <row r="501" spans="1:33" x14ac:dyDescent="0.25">
      <c r="A501" s="2">
        <v>496</v>
      </c>
      <c r="B501" s="2" t="s">
        <v>21</v>
      </c>
      <c r="C501" s="2" t="s">
        <v>489</v>
      </c>
      <c r="D501" s="2">
        <v>28120104102</v>
      </c>
      <c r="E501" s="3" t="s">
        <v>518</v>
      </c>
      <c r="F501" s="2">
        <v>2</v>
      </c>
      <c r="G501" s="2">
        <v>1</v>
      </c>
      <c r="H501" s="2">
        <v>0</v>
      </c>
      <c r="I501" s="2">
        <v>3</v>
      </c>
      <c r="J501" s="2">
        <v>1</v>
      </c>
      <c r="K501" s="2">
        <v>1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/>
      <c r="AA501" s="2"/>
      <c r="AB501" s="2"/>
      <c r="AC501" s="2"/>
      <c r="AG501" s="4"/>
    </row>
    <row r="502" spans="1:33" x14ac:dyDescent="0.25">
      <c r="A502" s="2">
        <v>497</v>
      </c>
      <c r="B502" s="2" t="s">
        <v>21</v>
      </c>
      <c r="C502" s="2" t="s">
        <v>489</v>
      </c>
      <c r="D502" s="2">
        <v>28120105901</v>
      </c>
      <c r="E502" s="3" t="s">
        <v>519</v>
      </c>
      <c r="F502" s="2">
        <v>3</v>
      </c>
      <c r="G502" s="2">
        <v>4</v>
      </c>
      <c r="H502" s="2">
        <v>6</v>
      </c>
      <c r="I502" s="2">
        <v>2</v>
      </c>
      <c r="J502" s="2">
        <v>2</v>
      </c>
      <c r="K502" s="2">
        <v>2</v>
      </c>
      <c r="L502" s="2">
        <v>2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/>
      <c r="AA502" s="2"/>
      <c r="AB502" s="2"/>
      <c r="AC502" s="2"/>
      <c r="AG502" s="4"/>
    </row>
    <row r="503" spans="1:33" x14ac:dyDescent="0.25">
      <c r="A503" s="2">
        <v>498</v>
      </c>
      <c r="B503" s="2" t="s">
        <v>21</v>
      </c>
      <c r="C503" s="2" t="s">
        <v>489</v>
      </c>
      <c r="D503" s="2">
        <v>28120107703</v>
      </c>
      <c r="E503" s="3" t="s">
        <v>520</v>
      </c>
      <c r="F503" s="2">
        <v>0</v>
      </c>
      <c r="G503" s="2">
        <v>0</v>
      </c>
      <c r="H503" s="2">
        <v>1</v>
      </c>
      <c r="I503" s="2">
        <v>1</v>
      </c>
      <c r="J503" s="2">
        <v>3</v>
      </c>
      <c r="K503" s="2">
        <v>3</v>
      </c>
      <c r="L503" s="2">
        <v>1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/>
      <c r="AA503" s="2"/>
      <c r="AB503" s="2"/>
      <c r="AC503" s="2"/>
      <c r="AG503" s="4"/>
    </row>
    <row r="504" spans="1:33" x14ac:dyDescent="0.25">
      <c r="A504" s="2">
        <v>499</v>
      </c>
      <c r="B504" s="2" t="s">
        <v>21</v>
      </c>
      <c r="C504" s="2" t="s">
        <v>489</v>
      </c>
      <c r="D504" s="2">
        <v>28120104302</v>
      </c>
      <c r="E504" s="3" t="s">
        <v>521</v>
      </c>
      <c r="F504" s="2">
        <v>2</v>
      </c>
      <c r="G504" s="2">
        <v>2</v>
      </c>
      <c r="H504" s="2">
        <v>1</v>
      </c>
      <c r="I504" s="2">
        <v>2</v>
      </c>
      <c r="J504" s="2">
        <v>1</v>
      </c>
      <c r="K504" s="2">
        <v>1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/>
      <c r="AA504" s="2"/>
      <c r="AB504" s="2"/>
      <c r="AC504" s="2"/>
      <c r="AG504" s="4"/>
    </row>
    <row r="505" spans="1:33" x14ac:dyDescent="0.25">
      <c r="A505" s="2">
        <v>500</v>
      </c>
      <c r="B505" s="2" t="s">
        <v>21</v>
      </c>
      <c r="C505" s="2" t="s">
        <v>489</v>
      </c>
      <c r="D505" s="2">
        <v>28120104601</v>
      </c>
      <c r="E505" s="3" t="s">
        <v>522</v>
      </c>
      <c r="F505" s="2">
        <v>3</v>
      </c>
      <c r="G505" s="2">
        <v>2</v>
      </c>
      <c r="H505" s="2">
        <v>1</v>
      </c>
      <c r="I505" s="2">
        <v>0</v>
      </c>
      <c r="J505" s="2">
        <v>2</v>
      </c>
      <c r="K505" s="2">
        <v>0</v>
      </c>
      <c r="L505" s="2">
        <v>3</v>
      </c>
      <c r="M505" s="2">
        <v>1</v>
      </c>
      <c r="N505" s="2">
        <v>0</v>
      </c>
      <c r="O505" s="2">
        <v>2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/>
      <c r="AA505" s="2"/>
      <c r="AB505" s="2"/>
      <c r="AC505" s="2"/>
      <c r="AG505" s="4"/>
    </row>
    <row r="506" spans="1:33" x14ac:dyDescent="0.25">
      <c r="A506" s="2">
        <v>501</v>
      </c>
      <c r="B506" s="2" t="s">
        <v>21</v>
      </c>
      <c r="C506" s="2" t="s">
        <v>489</v>
      </c>
      <c r="D506" s="2">
        <v>28120102401</v>
      </c>
      <c r="E506" s="3" t="s">
        <v>523</v>
      </c>
      <c r="F506" s="2">
        <v>0</v>
      </c>
      <c r="G506" s="2">
        <v>0</v>
      </c>
      <c r="H506" s="2">
        <v>3</v>
      </c>
      <c r="I506" s="2">
        <v>7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/>
      <c r="AA506" s="2"/>
      <c r="AB506" s="2"/>
      <c r="AC506" s="2"/>
      <c r="AG506" s="4"/>
    </row>
    <row r="507" spans="1:33" x14ac:dyDescent="0.25">
      <c r="A507" s="2">
        <v>502</v>
      </c>
      <c r="B507" s="2" t="s">
        <v>21</v>
      </c>
      <c r="C507" s="2" t="s">
        <v>489</v>
      </c>
      <c r="D507" s="2">
        <v>28120107902</v>
      </c>
      <c r="E507" s="3" t="s">
        <v>524</v>
      </c>
      <c r="F507" s="2">
        <v>1</v>
      </c>
      <c r="G507" s="2">
        <v>1</v>
      </c>
      <c r="H507" s="2">
        <v>1</v>
      </c>
      <c r="I507" s="2">
        <v>1</v>
      </c>
      <c r="J507" s="2">
        <v>1</v>
      </c>
      <c r="K507" s="2">
        <v>0</v>
      </c>
      <c r="L507" s="2">
        <v>1</v>
      </c>
      <c r="M507" s="2">
        <v>1</v>
      </c>
      <c r="N507" s="2">
        <v>1</v>
      </c>
      <c r="O507" s="2">
        <v>1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/>
      <c r="AA507" s="2"/>
      <c r="AB507" s="2"/>
      <c r="AC507" s="2"/>
      <c r="AG507" s="4"/>
    </row>
    <row r="508" spans="1:33" x14ac:dyDescent="0.25">
      <c r="A508" s="2">
        <v>503</v>
      </c>
      <c r="B508" s="2" t="s">
        <v>21</v>
      </c>
      <c r="C508" s="2" t="s">
        <v>489</v>
      </c>
      <c r="D508" s="2">
        <v>28120104002</v>
      </c>
      <c r="E508" s="3" t="s">
        <v>525</v>
      </c>
      <c r="F508" s="2">
        <v>1</v>
      </c>
      <c r="G508" s="2">
        <v>2</v>
      </c>
      <c r="H508" s="2">
        <v>1</v>
      </c>
      <c r="I508" s="2">
        <v>0</v>
      </c>
      <c r="J508" s="2">
        <v>1</v>
      </c>
      <c r="K508" s="2">
        <v>4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/>
      <c r="AA508" s="2"/>
      <c r="AB508" s="2"/>
      <c r="AC508" s="2"/>
      <c r="AG508" s="4"/>
    </row>
    <row r="509" spans="1:33" x14ac:dyDescent="0.25">
      <c r="A509" s="2">
        <v>504</v>
      </c>
      <c r="B509" s="2" t="s">
        <v>21</v>
      </c>
      <c r="C509" s="2" t="s">
        <v>489</v>
      </c>
      <c r="D509" s="2">
        <v>28120104802</v>
      </c>
      <c r="E509" s="3" t="s">
        <v>526</v>
      </c>
      <c r="F509" s="2">
        <v>3</v>
      </c>
      <c r="G509" s="2">
        <v>0</v>
      </c>
      <c r="H509" s="2">
        <v>2</v>
      </c>
      <c r="I509" s="2">
        <v>2</v>
      </c>
      <c r="J509" s="2">
        <v>5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/>
      <c r="AA509" s="2"/>
      <c r="AB509" s="2"/>
      <c r="AC509" s="2"/>
      <c r="AG509" s="4"/>
    </row>
    <row r="510" spans="1:33" x14ac:dyDescent="0.25">
      <c r="A510" s="2">
        <v>505</v>
      </c>
      <c r="B510" s="2" t="s">
        <v>21</v>
      </c>
      <c r="C510" s="2" t="s">
        <v>489</v>
      </c>
      <c r="D510" s="2">
        <v>28120100302</v>
      </c>
      <c r="E510" s="3" t="s">
        <v>527</v>
      </c>
      <c r="F510" s="2">
        <v>2</v>
      </c>
      <c r="G510" s="2">
        <v>2</v>
      </c>
      <c r="H510" s="2">
        <v>1</v>
      </c>
      <c r="I510" s="2">
        <v>2</v>
      </c>
      <c r="J510" s="2">
        <v>2</v>
      </c>
      <c r="K510" s="2">
        <v>2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/>
      <c r="AA510" s="2"/>
      <c r="AB510" s="2"/>
      <c r="AC510" s="2"/>
      <c r="AG510" s="4"/>
    </row>
    <row r="511" spans="1:33" x14ac:dyDescent="0.25">
      <c r="A511" s="2">
        <v>506</v>
      </c>
      <c r="B511" s="2" t="s">
        <v>21</v>
      </c>
      <c r="C511" s="2" t="s">
        <v>489</v>
      </c>
      <c r="D511" s="2">
        <v>28120101001</v>
      </c>
      <c r="E511" s="3" t="s">
        <v>528</v>
      </c>
      <c r="F511" s="2">
        <v>0</v>
      </c>
      <c r="G511" s="2">
        <v>0</v>
      </c>
      <c r="H511" s="2">
        <v>1</v>
      </c>
      <c r="I511" s="2">
        <v>3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/>
      <c r="AA511" s="2"/>
      <c r="AB511" s="2"/>
      <c r="AC511" s="2"/>
      <c r="AG511" s="4"/>
    </row>
    <row r="512" spans="1:33" x14ac:dyDescent="0.25">
      <c r="A512" s="2">
        <v>507</v>
      </c>
      <c r="B512" s="2" t="s">
        <v>21</v>
      </c>
      <c r="C512" s="2" t="s">
        <v>489</v>
      </c>
      <c r="D512" s="2">
        <v>28120103801</v>
      </c>
      <c r="E512" s="3" t="s">
        <v>529</v>
      </c>
      <c r="F512" s="2">
        <v>4</v>
      </c>
      <c r="G512" s="2">
        <v>1</v>
      </c>
      <c r="H512" s="2">
        <v>0</v>
      </c>
      <c r="I512" s="2">
        <v>0</v>
      </c>
      <c r="J512" s="2">
        <v>3</v>
      </c>
      <c r="K512" s="2">
        <v>1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/>
      <c r="AA512" s="2"/>
      <c r="AB512" s="2"/>
      <c r="AC512" s="2"/>
      <c r="AG512" s="4"/>
    </row>
    <row r="513" spans="1:33" x14ac:dyDescent="0.25">
      <c r="A513" s="2">
        <v>508</v>
      </c>
      <c r="B513" s="2" t="s">
        <v>21</v>
      </c>
      <c r="C513" s="2" t="s">
        <v>489</v>
      </c>
      <c r="D513" s="2">
        <v>28120105801</v>
      </c>
      <c r="E513" s="3" t="s">
        <v>530</v>
      </c>
      <c r="F513" s="2">
        <v>1</v>
      </c>
      <c r="G513" s="2">
        <v>2</v>
      </c>
      <c r="H513" s="2">
        <v>4</v>
      </c>
      <c r="I513" s="2">
        <v>3</v>
      </c>
      <c r="J513" s="2">
        <v>2</v>
      </c>
      <c r="K513" s="2">
        <v>1</v>
      </c>
      <c r="L513" s="2">
        <v>0</v>
      </c>
      <c r="M513" s="2">
        <v>0</v>
      </c>
      <c r="N513" s="2">
        <v>0</v>
      </c>
      <c r="O513" s="2">
        <v>2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/>
      <c r="AA513" s="2"/>
      <c r="AB513" s="2"/>
      <c r="AC513" s="2"/>
      <c r="AG513" s="4"/>
    </row>
    <row r="514" spans="1:33" x14ac:dyDescent="0.25">
      <c r="A514" s="2">
        <v>509</v>
      </c>
      <c r="B514" s="2" t="s">
        <v>21</v>
      </c>
      <c r="C514" s="2" t="s">
        <v>489</v>
      </c>
      <c r="D514" s="2">
        <v>28120102301</v>
      </c>
      <c r="E514" s="3" t="s">
        <v>531</v>
      </c>
      <c r="F514" s="2">
        <v>3</v>
      </c>
      <c r="G514" s="2">
        <v>2</v>
      </c>
      <c r="H514" s="2">
        <v>3</v>
      </c>
      <c r="I514" s="2">
        <v>4</v>
      </c>
      <c r="J514" s="2">
        <v>0</v>
      </c>
      <c r="K514" s="2">
        <v>2</v>
      </c>
      <c r="L514" s="2">
        <v>1</v>
      </c>
      <c r="M514" s="2">
        <v>1</v>
      </c>
      <c r="N514" s="2">
        <v>1</v>
      </c>
      <c r="O514" s="2">
        <v>1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/>
      <c r="AA514" s="2"/>
      <c r="AB514" s="2"/>
      <c r="AC514" s="2"/>
      <c r="AG514" s="4"/>
    </row>
    <row r="515" spans="1:33" x14ac:dyDescent="0.25">
      <c r="A515" s="2">
        <v>510</v>
      </c>
      <c r="B515" s="2" t="s">
        <v>21</v>
      </c>
      <c r="C515" s="2" t="s">
        <v>489</v>
      </c>
      <c r="D515" s="2">
        <v>28120103403</v>
      </c>
      <c r="E515" s="3" t="s">
        <v>532</v>
      </c>
      <c r="F515" s="2">
        <v>2</v>
      </c>
      <c r="G515" s="2">
        <v>1</v>
      </c>
      <c r="H515" s="2">
        <v>1</v>
      </c>
      <c r="I515" s="2">
        <v>3</v>
      </c>
      <c r="J515" s="2">
        <v>2</v>
      </c>
      <c r="K515" s="2">
        <v>3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/>
      <c r="AA515" s="2"/>
      <c r="AB515" s="2"/>
      <c r="AC515" s="2"/>
      <c r="AG515" s="4"/>
    </row>
    <row r="516" spans="1:33" x14ac:dyDescent="0.25">
      <c r="A516" s="2">
        <v>511</v>
      </c>
      <c r="B516" s="2" t="s">
        <v>21</v>
      </c>
      <c r="C516" s="2" t="s">
        <v>489</v>
      </c>
      <c r="D516" s="2">
        <v>28120105415</v>
      </c>
      <c r="E516" s="3" t="s">
        <v>533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16</v>
      </c>
      <c r="L516" s="2">
        <v>0</v>
      </c>
      <c r="M516" s="2">
        <v>23</v>
      </c>
      <c r="N516" s="2">
        <v>0</v>
      </c>
      <c r="O516" s="2">
        <v>18</v>
      </c>
      <c r="P516" s="2">
        <v>0</v>
      </c>
      <c r="Q516" s="2">
        <v>64</v>
      </c>
      <c r="R516" s="2">
        <v>0</v>
      </c>
      <c r="S516" s="2">
        <v>35</v>
      </c>
      <c r="T516" s="2">
        <v>0</v>
      </c>
      <c r="U516" s="2">
        <v>24</v>
      </c>
      <c r="V516" s="2">
        <v>0</v>
      </c>
      <c r="W516" s="2">
        <v>11</v>
      </c>
      <c r="X516" s="2">
        <v>0</v>
      </c>
      <c r="Y516" s="2">
        <v>20</v>
      </c>
      <c r="Z516" s="2"/>
      <c r="AA516" s="2"/>
      <c r="AB516" s="2"/>
      <c r="AC516" s="2"/>
      <c r="AG516" s="4"/>
    </row>
    <row r="517" spans="1:33" x14ac:dyDescent="0.25">
      <c r="A517" s="2">
        <v>512</v>
      </c>
      <c r="B517" s="2" t="s">
        <v>21</v>
      </c>
      <c r="C517" s="2" t="s">
        <v>489</v>
      </c>
      <c r="D517" s="2">
        <v>28120104205</v>
      </c>
      <c r="E517" s="3" t="s">
        <v>534</v>
      </c>
      <c r="F517" s="2">
        <v>0</v>
      </c>
      <c r="G517" s="2">
        <v>0</v>
      </c>
      <c r="H517" s="2">
        <v>0</v>
      </c>
      <c r="I517" s="2">
        <v>0</v>
      </c>
      <c r="J517" s="2">
        <v>1</v>
      </c>
      <c r="K517" s="2">
        <v>1</v>
      </c>
      <c r="L517" s="2">
        <v>13</v>
      </c>
      <c r="M517" s="2">
        <v>1</v>
      </c>
      <c r="N517" s="2">
        <v>18</v>
      </c>
      <c r="O517" s="2">
        <v>0</v>
      </c>
      <c r="P517" s="2">
        <v>19</v>
      </c>
      <c r="Q517" s="2">
        <v>0</v>
      </c>
      <c r="R517" s="2">
        <v>17</v>
      </c>
      <c r="S517" s="2">
        <v>0</v>
      </c>
      <c r="T517" s="2">
        <v>7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/>
      <c r="AA517" s="2"/>
      <c r="AB517" s="2"/>
      <c r="AC517" s="2"/>
      <c r="AG517" s="4"/>
    </row>
    <row r="518" spans="1:33" x14ac:dyDescent="0.25">
      <c r="A518" s="2">
        <v>513</v>
      </c>
      <c r="B518" s="2" t="s">
        <v>21</v>
      </c>
      <c r="C518" s="2" t="s">
        <v>489</v>
      </c>
      <c r="D518" s="2">
        <v>28120106104</v>
      </c>
      <c r="E518" s="3" t="s">
        <v>535</v>
      </c>
      <c r="F518" s="2">
        <v>0</v>
      </c>
      <c r="G518" s="2">
        <v>0</v>
      </c>
      <c r="H518" s="2">
        <v>0</v>
      </c>
      <c r="I518" s="2">
        <v>0</v>
      </c>
      <c r="J518" s="2">
        <v>13</v>
      </c>
      <c r="K518" s="2">
        <v>0</v>
      </c>
      <c r="L518" s="2">
        <v>23</v>
      </c>
      <c r="M518" s="2">
        <v>1</v>
      </c>
      <c r="N518" s="2">
        <v>26</v>
      </c>
      <c r="O518" s="2">
        <v>1</v>
      </c>
      <c r="P518" s="2">
        <v>67</v>
      </c>
      <c r="Q518" s="2">
        <v>0</v>
      </c>
      <c r="R518" s="2">
        <v>63</v>
      </c>
      <c r="S518" s="2">
        <v>0</v>
      </c>
      <c r="T518" s="2">
        <v>49</v>
      </c>
      <c r="U518" s="2">
        <v>0</v>
      </c>
      <c r="V518" s="2">
        <v>40</v>
      </c>
      <c r="W518" s="2">
        <v>0</v>
      </c>
      <c r="X518" s="2">
        <v>20</v>
      </c>
      <c r="Y518" s="2">
        <v>0</v>
      </c>
      <c r="Z518" s="2"/>
      <c r="AA518" s="2"/>
      <c r="AB518" s="2"/>
      <c r="AC518" s="2"/>
      <c r="AG518" s="4"/>
    </row>
    <row r="519" spans="1:33" x14ac:dyDescent="0.25">
      <c r="A519" s="2">
        <v>514</v>
      </c>
      <c r="B519" s="2" t="s">
        <v>21</v>
      </c>
      <c r="C519" s="2" t="s">
        <v>489</v>
      </c>
      <c r="D519" s="2">
        <v>28120103404</v>
      </c>
      <c r="E519" s="3" t="s">
        <v>536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5</v>
      </c>
      <c r="L519" s="2">
        <v>4</v>
      </c>
      <c r="M519" s="2">
        <v>14</v>
      </c>
      <c r="N519" s="2">
        <v>2</v>
      </c>
      <c r="O519" s="2">
        <v>32</v>
      </c>
      <c r="P519" s="2">
        <v>0</v>
      </c>
      <c r="Q519" s="2">
        <v>54</v>
      </c>
      <c r="R519" s="2">
        <v>1</v>
      </c>
      <c r="S519" s="2">
        <v>50</v>
      </c>
      <c r="T519" s="2">
        <v>0</v>
      </c>
      <c r="U519" s="2">
        <v>44</v>
      </c>
      <c r="V519" s="2">
        <v>0</v>
      </c>
      <c r="W519" s="2">
        <v>55</v>
      </c>
      <c r="X519" s="2">
        <v>0</v>
      </c>
      <c r="Y519" s="2">
        <v>54</v>
      </c>
      <c r="Z519" s="2"/>
      <c r="AA519" s="2"/>
      <c r="AB519" s="2"/>
      <c r="AC519" s="2"/>
      <c r="AG519" s="4"/>
    </row>
    <row r="520" spans="1:33" x14ac:dyDescent="0.25">
      <c r="A520" s="2">
        <v>515</v>
      </c>
      <c r="B520" s="2" t="s">
        <v>21</v>
      </c>
      <c r="C520" s="2" t="s">
        <v>489</v>
      </c>
      <c r="D520" s="2">
        <v>28120100202</v>
      </c>
      <c r="E520" s="3" t="s">
        <v>537</v>
      </c>
      <c r="F520" s="2">
        <v>0</v>
      </c>
      <c r="G520" s="2">
        <v>2</v>
      </c>
      <c r="H520" s="2">
        <v>2</v>
      </c>
      <c r="I520" s="2">
        <v>2</v>
      </c>
      <c r="J520" s="2">
        <v>13</v>
      </c>
      <c r="K520" s="2">
        <v>1</v>
      </c>
      <c r="L520" s="2">
        <v>5</v>
      </c>
      <c r="M520" s="2">
        <v>4</v>
      </c>
      <c r="N520" s="2">
        <v>3</v>
      </c>
      <c r="O520" s="2">
        <v>0</v>
      </c>
      <c r="P520" s="2">
        <v>4</v>
      </c>
      <c r="Q520" s="2">
        <v>2</v>
      </c>
      <c r="R520" s="2">
        <v>13</v>
      </c>
      <c r="S520" s="2">
        <v>0</v>
      </c>
      <c r="T520" s="2">
        <v>7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/>
      <c r="AA520" s="2"/>
      <c r="AB520" s="2"/>
      <c r="AC520" s="2"/>
      <c r="AG520" s="4"/>
    </row>
    <row r="521" spans="1:33" x14ac:dyDescent="0.25">
      <c r="A521" s="2">
        <v>516</v>
      </c>
      <c r="B521" s="2" t="s">
        <v>21</v>
      </c>
      <c r="C521" s="2" t="s">
        <v>489</v>
      </c>
      <c r="D521" s="2">
        <v>28120105413</v>
      </c>
      <c r="E521" s="3" t="s">
        <v>538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1</v>
      </c>
      <c r="Q521" s="2">
        <v>35</v>
      </c>
      <c r="R521" s="2">
        <v>0</v>
      </c>
      <c r="S521" s="2">
        <v>39</v>
      </c>
      <c r="T521" s="2">
        <v>0</v>
      </c>
      <c r="U521" s="2">
        <v>40</v>
      </c>
      <c r="V521" s="2">
        <v>0</v>
      </c>
      <c r="W521" s="2">
        <v>34</v>
      </c>
      <c r="X521" s="2">
        <v>0</v>
      </c>
      <c r="Y521" s="2">
        <v>37</v>
      </c>
      <c r="Z521" s="2"/>
      <c r="AA521" s="2"/>
      <c r="AB521" s="2"/>
      <c r="AC521" s="2"/>
      <c r="AG521" s="4"/>
    </row>
    <row r="522" spans="1:33" x14ac:dyDescent="0.25">
      <c r="A522" s="2">
        <v>517</v>
      </c>
      <c r="B522" s="2" t="s">
        <v>21</v>
      </c>
      <c r="C522" s="2" t="s">
        <v>489</v>
      </c>
      <c r="D522" s="2">
        <v>28120104502</v>
      </c>
      <c r="E522" s="3" t="s">
        <v>539</v>
      </c>
      <c r="F522" s="2">
        <v>0</v>
      </c>
      <c r="G522" s="2">
        <v>3</v>
      </c>
      <c r="H522" s="2">
        <v>4</v>
      </c>
      <c r="I522" s="2">
        <v>2</v>
      </c>
      <c r="J522" s="2">
        <v>3</v>
      </c>
      <c r="K522" s="2">
        <v>2</v>
      </c>
      <c r="L522" s="2">
        <v>2</v>
      </c>
      <c r="M522" s="2">
        <v>4</v>
      </c>
      <c r="N522" s="2">
        <v>0</v>
      </c>
      <c r="O522" s="2">
        <v>2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/>
      <c r="AA522" s="2"/>
      <c r="AB522" s="2"/>
      <c r="AC522" s="2"/>
      <c r="AG522" s="4"/>
    </row>
    <row r="523" spans="1:33" x14ac:dyDescent="0.25">
      <c r="A523" s="2">
        <v>518</v>
      </c>
      <c r="B523" s="2" t="s">
        <v>21</v>
      </c>
      <c r="C523" s="2" t="s">
        <v>489</v>
      </c>
      <c r="D523" s="2">
        <v>28120108801</v>
      </c>
      <c r="E523" s="3" t="s">
        <v>540</v>
      </c>
      <c r="F523" s="2">
        <v>2</v>
      </c>
      <c r="G523" s="2">
        <v>1</v>
      </c>
      <c r="H523" s="2">
        <v>3</v>
      </c>
      <c r="I523" s="2">
        <v>2</v>
      </c>
      <c r="J523" s="2">
        <v>3</v>
      </c>
      <c r="K523" s="2">
        <v>5</v>
      </c>
      <c r="L523" s="2">
        <v>1</v>
      </c>
      <c r="M523" s="2">
        <v>2</v>
      </c>
      <c r="N523" s="2">
        <v>5</v>
      </c>
      <c r="O523" s="2">
        <v>2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/>
      <c r="AA523" s="2"/>
      <c r="AB523" s="2"/>
      <c r="AC523" s="2"/>
      <c r="AG523" s="4"/>
    </row>
    <row r="524" spans="1:33" x14ac:dyDescent="0.25">
      <c r="A524" s="2">
        <v>519</v>
      </c>
      <c r="B524" s="2" t="s">
        <v>21</v>
      </c>
      <c r="C524" s="2" t="s">
        <v>489</v>
      </c>
      <c r="D524" s="2">
        <v>28120103901</v>
      </c>
      <c r="E524" s="3" t="s">
        <v>541</v>
      </c>
      <c r="F524" s="2">
        <v>4</v>
      </c>
      <c r="G524" s="2">
        <v>5</v>
      </c>
      <c r="H524" s="2">
        <v>0</v>
      </c>
      <c r="I524" s="2">
        <v>2</v>
      </c>
      <c r="J524" s="2">
        <v>2</v>
      </c>
      <c r="K524" s="2">
        <v>6</v>
      </c>
      <c r="L524" s="2">
        <v>2</v>
      </c>
      <c r="M524" s="2">
        <v>2</v>
      </c>
      <c r="N524" s="2">
        <v>1</v>
      </c>
      <c r="O524" s="2">
        <v>3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/>
      <c r="AA524" s="2"/>
      <c r="AB524" s="2"/>
      <c r="AC524" s="2"/>
      <c r="AG524" s="4"/>
    </row>
    <row r="525" spans="1:33" x14ac:dyDescent="0.25">
      <c r="A525" s="2">
        <v>520</v>
      </c>
      <c r="B525" s="2" t="s">
        <v>21</v>
      </c>
      <c r="C525" s="2" t="s">
        <v>489</v>
      </c>
      <c r="D525" s="2">
        <v>28120105101</v>
      </c>
      <c r="E525" s="3" t="s">
        <v>542</v>
      </c>
      <c r="F525" s="2">
        <v>2</v>
      </c>
      <c r="G525" s="2">
        <v>0</v>
      </c>
      <c r="H525" s="2">
        <v>5</v>
      </c>
      <c r="I525" s="2">
        <v>2</v>
      </c>
      <c r="J525" s="2">
        <v>2</v>
      </c>
      <c r="K525" s="2">
        <v>2</v>
      </c>
      <c r="L525" s="2">
        <v>0</v>
      </c>
      <c r="M525" s="2">
        <v>2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/>
      <c r="AA525" s="2"/>
      <c r="AB525" s="2"/>
      <c r="AC525" s="2"/>
      <c r="AG525" s="4"/>
    </row>
    <row r="526" spans="1:33" x14ac:dyDescent="0.25">
      <c r="A526" s="2">
        <v>521</v>
      </c>
      <c r="B526" s="2" t="s">
        <v>21</v>
      </c>
      <c r="C526" s="2" t="s">
        <v>489</v>
      </c>
      <c r="D526" s="2">
        <v>28120106601</v>
      </c>
      <c r="E526" s="3" t="s">
        <v>543</v>
      </c>
      <c r="F526" s="2">
        <v>0</v>
      </c>
      <c r="G526" s="2">
        <v>2</v>
      </c>
      <c r="H526" s="2">
        <v>1</v>
      </c>
      <c r="I526" s="2">
        <v>0</v>
      </c>
      <c r="J526" s="2">
        <v>1</v>
      </c>
      <c r="K526" s="2">
        <v>1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/>
      <c r="AA526" s="2"/>
      <c r="AB526" s="2"/>
      <c r="AC526" s="2"/>
      <c r="AG526" s="4"/>
    </row>
    <row r="527" spans="1:33" x14ac:dyDescent="0.25">
      <c r="A527" s="2">
        <v>522</v>
      </c>
      <c r="B527" s="2" t="s">
        <v>21</v>
      </c>
      <c r="C527" s="2" t="s">
        <v>489</v>
      </c>
      <c r="D527" s="2">
        <v>28120108101</v>
      </c>
      <c r="E527" s="3" t="s">
        <v>544</v>
      </c>
      <c r="F527" s="2">
        <v>0</v>
      </c>
      <c r="G527" s="2">
        <v>0</v>
      </c>
      <c r="H527" s="2">
        <v>3</v>
      </c>
      <c r="I527" s="2">
        <v>1</v>
      </c>
      <c r="J527" s="2">
        <v>1</v>
      </c>
      <c r="K527" s="2">
        <v>1</v>
      </c>
      <c r="L527" s="2">
        <v>2</v>
      </c>
      <c r="M527" s="2">
        <v>2</v>
      </c>
      <c r="N527" s="2">
        <v>0</v>
      </c>
      <c r="O527" s="2">
        <v>3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/>
      <c r="AA527" s="2"/>
      <c r="AB527" s="2"/>
      <c r="AC527" s="2"/>
      <c r="AG527" s="4"/>
    </row>
    <row r="528" spans="1:33" x14ac:dyDescent="0.25">
      <c r="A528" s="2">
        <v>523</v>
      </c>
      <c r="B528" s="2" t="s">
        <v>21</v>
      </c>
      <c r="C528" s="2" t="s">
        <v>489</v>
      </c>
      <c r="D528" s="2">
        <v>28120106901</v>
      </c>
      <c r="E528" s="3" t="s">
        <v>545</v>
      </c>
      <c r="F528" s="2">
        <v>6</v>
      </c>
      <c r="G528" s="2">
        <v>5</v>
      </c>
      <c r="H528" s="2">
        <v>6</v>
      </c>
      <c r="I528" s="2">
        <v>3</v>
      </c>
      <c r="J528" s="2">
        <v>2</v>
      </c>
      <c r="K528" s="2">
        <v>6</v>
      </c>
      <c r="L528" s="2">
        <v>8</v>
      </c>
      <c r="M528" s="2">
        <v>3</v>
      </c>
      <c r="N528" s="2">
        <v>4</v>
      </c>
      <c r="O528" s="2">
        <v>12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/>
      <c r="AA528" s="2"/>
      <c r="AB528" s="2"/>
      <c r="AC528" s="2"/>
      <c r="AG528" s="4"/>
    </row>
    <row r="529" spans="1:33" x14ac:dyDescent="0.25">
      <c r="A529" s="2">
        <v>524</v>
      </c>
      <c r="B529" s="2" t="s">
        <v>21</v>
      </c>
      <c r="C529" s="2" t="s">
        <v>489</v>
      </c>
      <c r="D529" s="2">
        <v>28120109201</v>
      </c>
      <c r="E529" s="3" t="s">
        <v>546</v>
      </c>
      <c r="F529" s="2">
        <v>1</v>
      </c>
      <c r="G529" s="2">
        <v>0</v>
      </c>
      <c r="H529" s="2">
        <v>0</v>
      </c>
      <c r="I529" s="2">
        <v>1</v>
      </c>
      <c r="J529" s="2">
        <v>0</v>
      </c>
      <c r="K529" s="2">
        <v>1</v>
      </c>
      <c r="L529" s="2">
        <v>1</v>
      </c>
      <c r="M529" s="2">
        <v>0</v>
      </c>
      <c r="N529" s="2">
        <v>0</v>
      </c>
      <c r="O529" s="2">
        <v>2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/>
      <c r="AA529" s="2"/>
      <c r="AB529" s="2"/>
      <c r="AC529" s="2"/>
      <c r="AG529" s="4"/>
    </row>
    <row r="530" spans="1:33" x14ac:dyDescent="0.25">
      <c r="A530" s="2">
        <v>525</v>
      </c>
      <c r="B530" s="2" t="s">
        <v>21</v>
      </c>
      <c r="C530" s="2" t="s">
        <v>489</v>
      </c>
      <c r="D530" s="2">
        <v>28120104501</v>
      </c>
      <c r="E530" s="3" t="s">
        <v>547</v>
      </c>
      <c r="F530" s="2">
        <v>2</v>
      </c>
      <c r="G530" s="2">
        <v>0</v>
      </c>
      <c r="H530" s="2">
        <v>1</v>
      </c>
      <c r="I530" s="2">
        <v>3</v>
      </c>
      <c r="J530" s="2">
        <v>3</v>
      </c>
      <c r="K530" s="2">
        <v>1</v>
      </c>
      <c r="L530" s="2">
        <v>5</v>
      </c>
      <c r="M530" s="2">
        <v>2</v>
      </c>
      <c r="N530" s="2">
        <v>5</v>
      </c>
      <c r="O530" s="2">
        <v>2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/>
      <c r="AA530" s="2"/>
      <c r="AB530" s="2"/>
      <c r="AC530" s="2"/>
      <c r="AG530" s="4"/>
    </row>
    <row r="531" spans="1:33" x14ac:dyDescent="0.25">
      <c r="A531" s="2">
        <v>526</v>
      </c>
      <c r="B531" s="2" t="s">
        <v>21</v>
      </c>
      <c r="C531" s="2" t="s">
        <v>489</v>
      </c>
      <c r="D531" s="2">
        <v>28120108701</v>
      </c>
      <c r="E531" s="3" t="s">
        <v>548</v>
      </c>
      <c r="F531" s="2">
        <v>2</v>
      </c>
      <c r="G531" s="2">
        <v>4</v>
      </c>
      <c r="H531" s="2">
        <v>5</v>
      </c>
      <c r="I531" s="2">
        <v>5</v>
      </c>
      <c r="J531" s="2">
        <v>2</v>
      </c>
      <c r="K531" s="2">
        <v>1</v>
      </c>
      <c r="L531" s="2">
        <v>8</v>
      </c>
      <c r="M531" s="2">
        <v>3</v>
      </c>
      <c r="N531" s="2">
        <v>4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/>
      <c r="AA531" s="2"/>
      <c r="AB531" s="2"/>
      <c r="AC531" s="2"/>
      <c r="AG531" s="4"/>
    </row>
    <row r="532" spans="1:33" x14ac:dyDescent="0.25">
      <c r="A532" s="2">
        <v>527</v>
      </c>
      <c r="B532" s="2" t="s">
        <v>21</v>
      </c>
      <c r="C532" s="2" t="s">
        <v>489</v>
      </c>
      <c r="D532" s="2">
        <v>28120106602</v>
      </c>
      <c r="E532" s="3" t="s">
        <v>549</v>
      </c>
      <c r="F532" s="2">
        <v>0</v>
      </c>
      <c r="G532" s="2">
        <v>0</v>
      </c>
      <c r="H532" s="2">
        <v>1</v>
      </c>
      <c r="I532" s="2">
        <v>1</v>
      </c>
      <c r="J532" s="2">
        <v>0</v>
      </c>
      <c r="K532" s="2">
        <v>2</v>
      </c>
      <c r="L532" s="2">
        <v>1</v>
      </c>
      <c r="M532" s="2">
        <v>0</v>
      </c>
      <c r="N532" s="2">
        <v>0</v>
      </c>
      <c r="O532" s="2">
        <v>2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/>
      <c r="AA532" s="2"/>
      <c r="AB532" s="2"/>
      <c r="AC532" s="2"/>
      <c r="AG532" s="4"/>
    </row>
    <row r="533" spans="1:33" x14ac:dyDescent="0.25">
      <c r="A533" s="2">
        <v>528</v>
      </c>
      <c r="B533" s="2" t="s">
        <v>21</v>
      </c>
      <c r="C533" s="2" t="s">
        <v>489</v>
      </c>
      <c r="D533" s="2">
        <v>28120104202</v>
      </c>
      <c r="E533" s="3" t="s">
        <v>550</v>
      </c>
      <c r="F533" s="2">
        <v>7</v>
      </c>
      <c r="G533" s="2">
        <v>7</v>
      </c>
      <c r="H533" s="2">
        <v>4</v>
      </c>
      <c r="I533" s="2">
        <v>1</v>
      </c>
      <c r="J533" s="2">
        <v>11</v>
      </c>
      <c r="K533" s="2">
        <v>4</v>
      </c>
      <c r="L533" s="2">
        <v>4</v>
      </c>
      <c r="M533" s="2">
        <v>5</v>
      </c>
      <c r="N533" s="2">
        <v>3</v>
      </c>
      <c r="O533" s="2">
        <v>5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/>
      <c r="AA533" s="2"/>
      <c r="AB533" s="2"/>
      <c r="AC533" s="2"/>
      <c r="AG533" s="4"/>
    </row>
    <row r="534" spans="1:33" x14ac:dyDescent="0.25">
      <c r="A534" s="2">
        <v>529</v>
      </c>
      <c r="B534" s="2" t="s">
        <v>21</v>
      </c>
      <c r="C534" s="2" t="s">
        <v>489</v>
      </c>
      <c r="D534" s="2">
        <v>28120108103</v>
      </c>
      <c r="E534" s="3" t="s">
        <v>551</v>
      </c>
      <c r="F534" s="2">
        <v>0</v>
      </c>
      <c r="G534" s="2">
        <v>0</v>
      </c>
      <c r="H534" s="2">
        <v>3</v>
      </c>
      <c r="I534" s="2">
        <v>1</v>
      </c>
      <c r="J534" s="2">
        <v>4</v>
      </c>
      <c r="K534" s="2">
        <v>2</v>
      </c>
      <c r="L534" s="2">
        <v>2</v>
      </c>
      <c r="M534" s="2">
        <v>0</v>
      </c>
      <c r="N534" s="2">
        <v>0</v>
      </c>
      <c r="O534" s="2">
        <v>3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/>
      <c r="AA534" s="2"/>
      <c r="AB534" s="2"/>
      <c r="AC534" s="2"/>
      <c r="AG534" s="4"/>
    </row>
    <row r="535" spans="1:33" x14ac:dyDescent="0.25">
      <c r="A535" s="2">
        <v>530</v>
      </c>
      <c r="B535" s="2" t="s">
        <v>21</v>
      </c>
      <c r="C535" s="2" t="s">
        <v>489</v>
      </c>
      <c r="D535" s="2">
        <v>28120103001</v>
      </c>
      <c r="E535" s="3" t="s">
        <v>552</v>
      </c>
      <c r="F535" s="2">
        <v>3</v>
      </c>
      <c r="G535" s="2">
        <v>3</v>
      </c>
      <c r="H535" s="2">
        <v>2</v>
      </c>
      <c r="I535" s="2">
        <v>3</v>
      </c>
      <c r="J535" s="2">
        <v>2</v>
      </c>
      <c r="K535" s="2">
        <v>1</v>
      </c>
      <c r="L535" s="2">
        <v>1</v>
      </c>
      <c r="M535" s="2">
        <v>4</v>
      </c>
      <c r="N535" s="2">
        <v>1</v>
      </c>
      <c r="O535" s="2">
        <v>3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/>
      <c r="AA535" s="2"/>
      <c r="AB535" s="2"/>
      <c r="AC535" s="2"/>
      <c r="AG535" s="4"/>
    </row>
    <row r="536" spans="1:33" x14ac:dyDescent="0.25">
      <c r="A536" s="2">
        <v>531</v>
      </c>
      <c r="B536" s="2" t="s">
        <v>21</v>
      </c>
      <c r="C536" s="2" t="s">
        <v>489</v>
      </c>
      <c r="D536" s="2">
        <v>28120107202</v>
      </c>
      <c r="E536" s="3" t="s">
        <v>553</v>
      </c>
      <c r="F536" s="2">
        <v>5</v>
      </c>
      <c r="G536" s="2">
        <v>7</v>
      </c>
      <c r="H536" s="2">
        <v>5</v>
      </c>
      <c r="I536" s="2">
        <v>4</v>
      </c>
      <c r="J536" s="2">
        <v>12</v>
      </c>
      <c r="K536" s="2">
        <v>9</v>
      </c>
      <c r="L536" s="2">
        <v>13</v>
      </c>
      <c r="M536" s="2">
        <v>10</v>
      </c>
      <c r="N536" s="2">
        <v>10</v>
      </c>
      <c r="O536" s="2">
        <v>18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/>
      <c r="AA536" s="2"/>
      <c r="AB536" s="2"/>
      <c r="AC536" s="2"/>
      <c r="AG536" s="4"/>
    </row>
    <row r="537" spans="1:33" x14ac:dyDescent="0.25">
      <c r="A537" s="2">
        <v>532</v>
      </c>
      <c r="B537" s="2" t="s">
        <v>21</v>
      </c>
      <c r="C537" s="2" t="s">
        <v>489</v>
      </c>
      <c r="D537" s="2">
        <v>28120107402</v>
      </c>
      <c r="E537" s="3" t="s">
        <v>554</v>
      </c>
      <c r="F537" s="2">
        <v>1</v>
      </c>
      <c r="G537" s="2">
        <v>0</v>
      </c>
      <c r="H537" s="2">
        <v>0</v>
      </c>
      <c r="I537" s="2">
        <v>1</v>
      </c>
      <c r="J537" s="2">
        <v>0</v>
      </c>
      <c r="K537" s="2">
        <v>0</v>
      </c>
      <c r="L537" s="2">
        <v>0</v>
      </c>
      <c r="M537" s="2">
        <v>2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/>
      <c r="AA537" s="2"/>
      <c r="AB537" s="2"/>
      <c r="AC537" s="2"/>
      <c r="AG537" s="4"/>
    </row>
    <row r="538" spans="1:33" x14ac:dyDescent="0.25">
      <c r="A538" s="2">
        <v>533</v>
      </c>
      <c r="B538" s="2" t="s">
        <v>21</v>
      </c>
      <c r="C538" s="2" t="s">
        <v>489</v>
      </c>
      <c r="D538" s="2">
        <v>28120109901</v>
      </c>
      <c r="E538" s="3" t="s">
        <v>555</v>
      </c>
      <c r="F538" s="2">
        <v>4</v>
      </c>
      <c r="G538" s="2">
        <v>1</v>
      </c>
      <c r="H538" s="2">
        <v>2</v>
      </c>
      <c r="I538" s="2">
        <v>4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/>
      <c r="AA538" s="2"/>
      <c r="AB538" s="2"/>
      <c r="AC538" s="2"/>
      <c r="AG538" s="4"/>
    </row>
    <row r="539" spans="1:33" x14ac:dyDescent="0.25">
      <c r="A539" s="2">
        <v>534</v>
      </c>
      <c r="B539" s="2" t="s">
        <v>21</v>
      </c>
      <c r="C539" s="2" t="s">
        <v>489</v>
      </c>
      <c r="D539" s="2">
        <v>28120102001</v>
      </c>
      <c r="E539" s="3" t="s">
        <v>556</v>
      </c>
      <c r="F539" s="2">
        <v>3</v>
      </c>
      <c r="G539" s="2">
        <v>9</v>
      </c>
      <c r="H539" s="2">
        <v>7</v>
      </c>
      <c r="I539" s="2">
        <v>3</v>
      </c>
      <c r="J539" s="2">
        <v>4</v>
      </c>
      <c r="K539" s="2">
        <v>9</v>
      </c>
      <c r="L539" s="2">
        <v>1</v>
      </c>
      <c r="M539" s="2">
        <v>4</v>
      </c>
      <c r="N539" s="2">
        <v>2</v>
      </c>
      <c r="O539" s="2">
        <v>6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/>
      <c r="AA539" s="2"/>
      <c r="AB539" s="2"/>
      <c r="AC539" s="2"/>
      <c r="AG539" s="4"/>
    </row>
    <row r="540" spans="1:33" x14ac:dyDescent="0.25">
      <c r="A540" s="2">
        <v>535</v>
      </c>
      <c r="B540" s="2" t="s">
        <v>21</v>
      </c>
      <c r="C540" s="2" t="s">
        <v>489</v>
      </c>
      <c r="D540" s="2">
        <v>28120108501</v>
      </c>
      <c r="E540" s="3" t="s">
        <v>557</v>
      </c>
      <c r="F540" s="2">
        <v>7</v>
      </c>
      <c r="G540" s="2">
        <v>2</v>
      </c>
      <c r="H540" s="2">
        <v>2</v>
      </c>
      <c r="I540" s="2">
        <v>2</v>
      </c>
      <c r="J540" s="2">
        <v>7</v>
      </c>
      <c r="K540" s="2">
        <v>7</v>
      </c>
      <c r="L540" s="2">
        <v>11</v>
      </c>
      <c r="M540" s="2">
        <v>3</v>
      </c>
      <c r="N540" s="2">
        <v>12</v>
      </c>
      <c r="O540" s="2">
        <v>10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/>
      <c r="AA540" s="2"/>
      <c r="AB540" s="2"/>
      <c r="AC540" s="2"/>
      <c r="AG540" s="4"/>
    </row>
    <row r="541" spans="1:33" x14ac:dyDescent="0.25">
      <c r="A541" s="2">
        <v>536</v>
      </c>
      <c r="B541" s="2" t="s">
        <v>21</v>
      </c>
      <c r="C541" s="2" t="s">
        <v>489</v>
      </c>
      <c r="D541" s="2">
        <v>28120107701</v>
      </c>
      <c r="E541" s="3" t="s">
        <v>558</v>
      </c>
      <c r="F541" s="2">
        <v>0</v>
      </c>
      <c r="G541" s="2">
        <v>0</v>
      </c>
      <c r="H541" s="2">
        <v>2</v>
      </c>
      <c r="I541" s="2">
        <v>1</v>
      </c>
      <c r="J541" s="2">
        <v>0</v>
      </c>
      <c r="K541" s="2">
        <v>1</v>
      </c>
      <c r="L541" s="2">
        <v>3</v>
      </c>
      <c r="M541" s="2">
        <v>0</v>
      </c>
      <c r="N541" s="2">
        <v>1</v>
      </c>
      <c r="O541" s="2">
        <v>2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/>
      <c r="AA541" s="2"/>
      <c r="AB541" s="2"/>
      <c r="AC541" s="2"/>
      <c r="AG541" s="4"/>
    </row>
    <row r="542" spans="1:33" x14ac:dyDescent="0.25">
      <c r="A542" s="2">
        <v>537</v>
      </c>
      <c r="B542" s="2" t="s">
        <v>21</v>
      </c>
      <c r="C542" s="2" t="s">
        <v>489</v>
      </c>
      <c r="D542" s="2">
        <v>28120107801</v>
      </c>
      <c r="E542" s="3" t="s">
        <v>559</v>
      </c>
      <c r="F542" s="2">
        <v>0</v>
      </c>
      <c r="G542" s="2">
        <v>1</v>
      </c>
      <c r="H542" s="2">
        <v>0</v>
      </c>
      <c r="I542" s="2">
        <v>1</v>
      </c>
      <c r="J542" s="2">
        <v>0</v>
      </c>
      <c r="K542" s="2">
        <v>2</v>
      </c>
      <c r="L542" s="2">
        <v>0</v>
      </c>
      <c r="M542" s="2">
        <v>1</v>
      </c>
      <c r="N542" s="2">
        <v>1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/>
      <c r="AA542" s="2"/>
      <c r="AB542" s="2"/>
      <c r="AC542" s="2"/>
      <c r="AG542" s="4"/>
    </row>
    <row r="543" spans="1:33" x14ac:dyDescent="0.25">
      <c r="A543" s="2">
        <v>538</v>
      </c>
      <c r="B543" s="2" t="s">
        <v>21</v>
      </c>
      <c r="C543" s="2" t="s">
        <v>489</v>
      </c>
      <c r="D543" s="2">
        <v>28120107101</v>
      </c>
      <c r="E543" s="3" t="s">
        <v>560</v>
      </c>
      <c r="F543" s="2">
        <v>2</v>
      </c>
      <c r="G543" s="2">
        <v>2</v>
      </c>
      <c r="H543" s="2">
        <v>4</v>
      </c>
      <c r="I543" s="2">
        <v>2</v>
      </c>
      <c r="J543" s="2">
        <v>7</v>
      </c>
      <c r="K543" s="2">
        <v>2</v>
      </c>
      <c r="L543" s="2">
        <v>1</v>
      </c>
      <c r="M543" s="2">
        <v>8</v>
      </c>
      <c r="N543" s="2">
        <v>0</v>
      </c>
      <c r="O543" s="2">
        <v>3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/>
      <c r="AA543" s="2"/>
      <c r="AB543" s="2"/>
      <c r="AC543" s="2"/>
      <c r="AG543" s="4"/>
    </row>
    <row r="544" spans="1:33" x14ac:dyDescent="0.25">
      <c r="A544" s="2">
        <v>539</v>
      </c>
      <c r="B544" s="2" t="s">
        <v>21</v>
      </c>
      <c r="C544" s="2" t="s">
        <v>489</v>
      </c>
      <c r="D544" s="2">
        <v>28120105401</v>
      </c>
      <c r="E544" s="3" t="s">
        <v>561</v>
      </c>
      <c r="F544" s="2">
        <v>3</v>
      </c>
      <c r="G544" s="2">
        <v>1</v>
      </c>
      <c r="H544" s="2">
        <v>2</v>
      </c>
      <c r="I544" s="2">
        <v>1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/>
      <c r="AA544" s="2"/>
      <c r="AB544" s="2"/>
      <c r="AC544" s="2"/>
      <c r="AG544" s="4"/>
    </row>
    <row r="545" spans="1:33" x14ac:dyDescent="0.25">
      <c r="A545" s="2">
        <v>540</v>
      </c>
      <c r="B545" s="2" t="s">
        <v>21</v>
      </c>
      <c r="C545" s="2" t="s">
        <v>489</v>
      </c>
      <c r="D545" s="2">
        <v>28120105402</v>
      </c>
      <c r="E545" s="3" t="s">
        <v>562</v>
      </c>
      <c r="F545" s="2">
        <v>3</v>
      </c>
      <c r="G545" s="2">
        <v>10</v>
      </c>
      <c r="H545" s="2">
        <v>7</v>
      </c>
      <c r="I545" s="2">
        <v>6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/>
      <c r="AA545" s="2"/>
      <c r="AB545" s="2"/>
      <c r="AC545" s="2"/>
      <c r="AG545" s="4"/>
    </row>
    <row r="546" spans="1:33" x14ac:dyDescent="0.25">
      <c r="A546" s="2">
        <v>541</v>
      </c>
      <c r="B546" s="2" t="s">
        <v>21</v>
      </c>
      <c r="C546" s="2" t="s">
        <v>489</v>
      </c>
      <c r="D546" s="2">
        <v>28120105403</v>
      </c>
      <c r="E546" s="3" t="s">
        <v>563</v>
      </c>
      <c r="F546" s="2">
        <v>2</v>
      </c>
      <c r="G546" s="2">
        <v>3</v>
      </c>
      <c r="H546" s="2">
        <v>0</v>
      </c>
      <c r="I546" s="2">
        <v>5</v>
      </c>
      <c r="J546" s="2">
        <v>0</v>
      </c>
      <c r="K546" s="2">
        <v>1</v>
      </c>
      <c r="L546" s="2">
        <v>4</v>
      </c>
      <c r="M546" s="2">
        <v>5</v>
      </c>
      <c r="N546" s="2">
        <v>3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/>
      <c r="AA546" s="2"/>
      <c r="AB546" s="2"/>
      <c r="AC546" s="2"/>
      <c r="AG546" s="4"/>
    </row>
    <row r="547" spans="1:33" x14ac:dyDescent="0.25">
      <c r="A547" s="2">
        <v>542</v>
      </c>
      <c r="B547" s="2" t="s">
        <v>21</v>
      </c>
      <c r="C547" s="2" t="s">
        <v>489</v>
      </c>
      <c r="D547" s="2">
        <v>28120105302</v>
      </c>
      <c r="E547" s="3" t="s">
        <v>564</v>
      </c>
      <c r="F547" s="2">
        <v>1</v>
      </c>
      <c r="G547" s="2">
        <v>0</v>
      </c>
      <c r="H547" s="2">
        <v>1</v>
      </c>
      <c r="I547" s="2">
        <v>0</v>
      </c>
      <c r="J547" s="2">
        <v>0</v>
      </c>
      <c r="K547" s="2">
        <v>2</v>
      </c>
      <c r="L547" s="2">
        <v>2</v>
      </c>
      <c r="M547" s="2">
        <v>0</v>
      </c>
      <c r="N547" s="2">
        <v>0</v>
      </c>
      <c r="O547" s="2">
        <v>1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/>
      <c r="AA547" s="2"/>
      <c r="AB547" s="2"/>
      <c r="AC547" s="2"/>
      <c r="AG547" s="4"/>
    </row>
    <row r="548" spans="1:33" x14ac:dyDescent="0.25">
      <c r="A548" s="2">
        <v>543</v>
      </c>
      <c r="B548" s="2" t="s">
        <v>21</v>
      </c>
      <c r="C548" s="2" t="s">
        <v>489</v>
      </c>
      <c r="D548" s="2">
        <v>28120109301</v>
      </c>
      <c r="E548" s="3" t="s">
        <v>565</v>
      </c>
      <c r="F548" s="2">
        <v>0</v>
      </c>
      <c r="G548" s="2">
        <v>1</v>
      </c>
      <c r="H548" s="2">
        <v>1</v>
      </c>
      <c r="I548" s="2">
        <v>2</v>
      </c>
      <c r="J548" s="2">
        <v>1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/>
      <c r="AA548" s="2"/>
      <c r="AB548" s="2"/>
      <c r="AC548" s="2"/>
      <c r="AG548" s="4"/>
    </row>
    <row r="549" spans="1:33" x14ac:dyDescent="0.25">
      <c r="A549" s="2">
        <v>544</v>
      </c>
      <c r="B549" s="2" t="s">
        <v>21</v>
      </c>
      <c r="C549" s="2" t="s">
        <v>489</v>
      </c>
      <c r="D549" s="2">
        <v>28120104301</v>
      </c>
      <c r="E549" s="3" t="s">
        <v>566</v>
      </c>
      <c r="F549" s="2">
        <v>1</v>
      </c>
      <c r="G549" s="2">
        <v>3</v>
      </c>
      <c r="H549" s="2">
        <v>0</v>
      </c>
      <c r="I549" s="2">
        <v>0</v>
      </c>
      <c r="J549" s="2">
        <v>1</v>
      </c>
      <c r="K549" s="2">
        <v>2</v>
      </c>
      <c r="L549" s="2">
        <v>2</v>
      </c>
      <c r="M549" s="2">
        <v>2</v>
      </c>
      <c r="N549" s="2">
        <v>1</v>
      </c>
      <c r="O549" s="2">
        <v>2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/>
      <c r="AA549" s="2"/>
      <c r="AB549" s="2"/>
      <c r="AC549" s="2"/>
      <c r="AG549" s="4"/>
    </row>
    <row r="550" spans="1:33" x14ac:dyDescent="0.25">
      <c r="A550" s="2">
        <v>545</v>
      </c>
      <c r="B550" s="2" t="s">
        <v>21</v>
      </c>
      <c r="C550" s="2" t="s">
        <v>489</v>
      </c>
      <c r="D550" s="2">
        <v>28120105404</v>
      </c>
      <c r="E550" s="3" t="s">
        <v>567</v>
      </c>
      <c r="F550" s="2">
        <v>0</v>
      </c>
      <c r="G550" s="2">
        <v>2</v>
      </c>
      <c r="H550" s="2">
        <v>3</v>
      </c>
      <c r="I550" s="2">
        <v>0</v>
      </c>
      <c r="J550" s="2">
        <v>1</v>
      </c>
      <c r="K550" s="2">
        <v>2</v>
      </c>
      <c r="L550" s="2">
        <v>2</v>
      </c>
      <c r="M550" s="2">
        <v>3</v>
      </c>
      <c r="N550" s="2">
        <v>2</v>
      </c>
      <c r="O550" s="2">
        <v>1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/>
      <c r="AA550" s="2"/>
      <c r="AB550" s="2"/>
      <c r="AC550" s="2"/>
      <c r="AG550" s="4"/>
    </row>
    <row r="551" spans="1:33" x14ac:dyDescent="0.25">
      <c r="A551" s="2">
        <v>546</v>
      </c>
      <c r="B551" s="2" t="s">
        <v>21</v>
      </c>
      <c r="C551" s="2" t="s">
        <v>489</v>
      </c>
      <c r="D551" s="2">
        <v>28120107403</v>
      </c>
      <c r="E551" s="3" t="s">
        <v>568</v>
      </c>
      <c r="F551" s="2">
        <v>6</v>
      </c>
      <c r="G551" s="2">
        <v>7</v>
      </c>
      <c r="H551" s="2">
        <v>3</v>
      </c>
      <c r="I551" s="2">
        <v>5</v>
      </c>
      <c r="J551" s="2">
        <v>8</v>
      </c>
      <c r="K551" s="2">
        <v>12</v>
      </c>
      <c r="L551" s="2">
        <v>4</v>
      </c>
      <c r="M551" s="2">
        <v>4</v>
      </c>
      <c r="N551" s="2">
        <v>7</v>
      </c>
      <c r="O551" s="2">
        <v>5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/>
      <c r="AA551" s="2"/>
      <c r="AB551" s="2"/>
      <c r="AC551" s="2"/>
      <c r="AG551" s="4"/>
    </row>
    <row r="552" spans="1:33" x14ac:dyDescent="0.25">
      <c r="A552" s="2">
        <v>547</v>
      </c>
      <c r="B552" s="2" t="s">
        <v>21</v>
      </c>
      <c r="C552" s="2" t="s">
        <v>489</v>
      </c>
      <c r="D552" s="2">
        <v>28120105001</v>
      </c>
      <c r="E552" s="3" t="s">
        <v>569</v>
      </c>
      <c r="F552" s="2">
        <v>3</v>
      </c>
      <c r="G552" s="2">
        <v>1</v>
      </c>
      <c r="H552" s="2">
        <v>2</v>
      </c>
      <c r="I552" s="2">
        <v>5</v>
      </c>
      <c r="J552" s="2">
        <v>2</v>
      </c>
      <c r="K552" s="2">
        <v>6</v>
      </c>
      <c r="L552" s="2">
        <v>3</v>
      </c>
      <c r="M552" s="2">
        <v>11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/>
      <c r="AA552" s="2"/>
      <c r="AB552" s="2"/>
      <c r="AC552" s="2"/>
      <c r="AG552" s="4"/>
    </row>
    <row r="553" spans="1:33" x14ac:dyDescent="0.25">
      <c r="A553" s="2">
        <v>548</v>
      </c>
      <c r="B553" s="2" t="s">
        <v>21</v>
      </c>
      <c r="C553" s="2" t="s">
        <v>489</v>
      </c>
      <c r="D553" s="2">
        <v>28120107901</v>
      </c>
      <c r="E553" s="3" t="s">
        <v>570</v>
      </c>
      <c r="F553" s="2">
        <v>2</v>
      </c>
      <c r="G553" s="2">
        <v>2</v>
      </c>
      <c r="H553" s="2">
        <v>2</v>
      </c>
      <c r="I553" s="2">
        <v>3</v>
      </c>
      <c r="J553" s="2">
        <v>9</v>
      </c>
      <c r="K553" s="2">
        <v>5</v>
      </c>
      <c r="L553" s="2">
        <v>4</v>
      </c>
      <c r="M553" s="2">
        <v>2</v>
      </c>
      <c r="N553" s="2">
        <v>5</v>
      </c>
      <c r="O553" s="2">
        <v>1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/>
      <c r="AA553" s="2"/>
      <c r="AB553" s="2"/>
      <c r="AC553" s="2"/>
      <c r="AG553" s="4"/>
    </row>
    <row r="554" spans="1:33" x14ac:dyDescent="0.25">
      <c r="A554" s="2">
        <v>549</v>
      </c>
      <c r="B554" s="2" t="s">
        <v>21</v>
      </c>
      <c r="C554" s="2" t="s">
        <v>489</v>
      </c>
      <c r="D554" s="2">
        <v>28120101301</v>
      </c>
      <c r="E554" s="3" t="s">
        <v>571</v>
      </c>
      <c r="F554" s="2">
        <v>4</v>
      </c>
      <c r="G554" s="2">
        <v>8</v>
      </c>
      <c r="H554" s="2">
        <v>4</v>
      </c>
      <c r="I554" s="2">
        <v>3</v>
      </c>
      <c r="J554" s="2">
        <v>1</v>
      </c>
      <c r="K554" s="2">
        <v>3</v>
      </c>
      <c r="L554" s="2">
        <v>1</v>
      </c>
      <c r="M554" s="2">
        <v>3</v>
      </c>
      <c r="N554" s="2">
        <v>0</v>
      </c>
      <c r="O554" s="2">
        <v>1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/>
      <c r="AA554" s="2"/>
      <c r="AB554" s="2"/>
      <c r="AC554" s="2"/>
      <c r="AG554" s="4"/>
    </row>
    <row r="555" spans="1:33" x14ac:dyDescent="0.25">
      <c r="A555" s="2">
        <v>550</v>
      </c>
      <c r="B555" s="2" t="s">
        <v>21</v>
      </c>
      <c r="C555" s="2" t="s">
        <v>489</v>
      </c>
      <c r="D555" s="2">
        <v>28120104701</v>
      </c>
      <c r="E555" s="3" t="s">
        <v>572</v>
      </c>
      <c r="F555" s="2">
        <v>2</v>
      </c>
      <c r="G555" s="2">
        <v>1</v>
      </c>
      <c r="H555" s="2">
        <v>0</v>
      </c>
      <c r="I555" s="2">
        <v>2</v>
      </c>
      <c r="J555" s="2">
        <v>0</v>
      </c>
      <c r="K555" s="2">
        <v>1</v>
      </c>
      <c r="L555" s="2">
        <v>2</v>
      </c>
      <c r="M555" s="2">
        <v>3</v>
      </c>
      <c r="N555" s="2">
        <v>2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/>
      <c r="AA555" s="2"/>
      <c r="AB555" s="2"/>
      <c r="AC555" s="2"/>
      <c r="AG555" s="4"/>
    </row>
    <row r="556" spans="1:33" x14ac:dyDescent="0.25">
      <c r="A556" s="2">
        <v>551</v>
      </c>
      <c r="B556" s="2" t="s">
        <v>21</v>
      </c>
      <c r="C556" s="2" t="s">
        <v>489</v>
      </c>
      <c r="D556" s="2">
        <v>28120106501</v>
      </c>
      <c r="E556" s="3" t="s">
        <v>573</v>
      </c>
      <c r="F556" s="2">
        <v>3</v>
      </c>
      <c r="G556" s="2">
        <v>3</v>
      </c>
      <c r="H556" s="2">
        <v>3</v>
      </c>
      <c r="I556" s="2">
        <v>7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/>
      <c r="AA556" s="2"/>
      <c r="AB556" s="2"/>
      <c r="AC556" s="2"/>
      <c r="AG556" s="4"/>
    </row>
    <row r="557" spans="1:33" x14ac:dyDescent="0.25">
      <c r="A557" s="2">
        <v>552</v>
      </c>
      <c r="B557" s="2" t="s">
        <v>21</v>
      </c>
      <c r="C557" s="2" t="s">
        <v>489</v>
      </c>
      <c r="D557" s="2">
        <v>28120109802</v>
      </c>
      <c r="E557" s="3" t="s">
        <v>574</v>
      </c>
      <c r="F557" s="2">
        <v>2</v>
      </c>
      <c r="G557" s="2">
        <v>5</v>
      </c>
      <c r="H557" s="2">
        <v>3</v>
      </c>
      <c r="I557" s="2">
        <v>1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/>
      <c r="AA557" s="2"/>
      <c r="AB557" s="2"/>
      <c r="AC557" s="2"/>
      <c r="AG557" s="4"/>
    </row>
    <row r="558" spans="1:33" x14ac:dyDescent="0.25">
      <c r="A558" s="2">
        <v>553</v>
      </c>
      <c r="B558" s="2" t="s">
        <v>21</v>
      </c>
      <c r="C558" s="2" t="s">
        <v>489</v>
      </c>
      <c r="D558" s="2">
        <v>28120104901</v>
      </c>
      <c r="E558" s="3" t="s">
        <v>575</v>
      </c>
      <c r="F558" s="2">
        <v>1</v>
      </c>
      <c r="G558" s="2">
        <v>1</v>
      </c>
      <c r="H558" s="2">
        <v>2</v>
      </c>
      <c r="I558" s="2">
        <v>4</v>
      </c>
      <c r="J558" s="2">
        <v>3</v>
      </c>
      <c r="K558" s="2">
        <v>0</v>
      </c>
      <c r="L558" s="2">
        <v>4</v>
      </c>
      <c r="M558" s="2">
        <v>3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/>
      <c r="AA558" s="2"/>
      <c r="AB558" s="2"/>
      <c r="AC558" s="2"/>
      <c r="AG558" s="4"/>
    </row>
    <row r="559" spans="1:33" x14ac:dyDescent="0.25">
      <c r="A559" s="2">
        <v>554</v>
      </c>
      <c r="B559" s="2" t="s">
        <v>21</v>
      </c>
      <c r="C559" s="2" t="s">
        <v>489</v>
      </c>
      <c r="D559" s="2">
        <v>28120100201</v>
      </c>
      <c r="E559" s="3" t="s">
        <v>576</v>
      </c>
      <c r="F559" s="2">
        <v>2</v>
      </c>
      <c r="G559" s="2">
        <v>2</v>
      </c>
      <c r="H559" s="2">
        <v>2</v>
      </c>
      <c r="I559" s="2">
        <v>4</v>
      </c>
      <c r="J559" s="2">
        <v>2</v>
      </c>
      <c r="K559" s="2">
        <v>1</v>
      </c>
      <c r="L559" s="2">
        <v>3</v>
      </c>
      <c r="M559" s="2">
        <v>3</v>
      </c>
      <c r="N559" s="2">
        <v>0</v>
      </c>
      <c r="O559" s="2">
        <v>2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/>
      <c r="AA559" s="2"/>
      <c r="AB559" s="2"/>
      <c r="AC559" s="2"/>
      <c r="AG559" s="4"/>
    </row>
    <row r="560" spans="1:33" x14ac:dyDescent="0.25">
      <c r="A560" s="2">
        <v>555</v>
      </c>
      <c r="B560" s="2" t="s">
        <v>21</v>
      </c>
      <c r="C560" s="2" t="s">
        <v>489</v>
      </c>
      <c r="D560" s="2">
        <v>28120108601</v>
      </c>
      <c r="E560" s="3" t="s">
        <v>577</v>
      </c>
      <c r="F560" s="2">
        <v>0</v>
      </c>
      <c r="G560" s="2">
        <v>0</v>
      </c>
      <c r="H560" s="2">
        <v>2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/>
      <c r="AA560" s="2"/>
      <c r="AB560" s="2"/>
      <c r="AC560" s="2"/>
      <c r="AG560" s="4"/>
    </row>
    <row r="561" spans="1:33" x14ac:dyDescent="0.25">
      <c r="A561" s="2">
        <v>556</v>
      </c>
      <c r="B561" s="2" t="s">
        <v>21</v>
      </c>
      <c r="C561" s="2" t="s">
        <v>489</v>
      </c>
      <c r="D561" s="2">
        <v>28120105002</v>
      </c>
      <c r="E561" s="3" t="s">
        <v>578</v>
      </c>
      <c r="F561" s="2">
        <v>0</v>
      </c>
      <c r="G561" s="2">
        <v>2</v>
      </c>
      <c r="H561" s="2">
        <v>2</v>
      </c>
      <c r="I561" s="2">
        <v>0</v>
      </c>
      <c r="J561" s="2">
        <v>3</v>
      </c>
      <c r="K561" s="2">
        <v>1</v>
      </c>
      <c r="L561" s="2">
        <v>2</v>
      </c>
      <c r="M561" s="2">
        <v>3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/>
      <c r="AA561" s="2"/>
      <c r="AB561" s="2"/>
      <c r="AC561" s="2"/>
      <c r="AG561" s="4"/>
    </row>
    <row r="562" spans="1:33" x14ac:dyDescent="0.25">
      <c r="A562" s="2">
        <v>557</v>
      </c>
      <c r="B562" s="2" t="s">
        <v>21</v>
      </c>
      <c r="C562" s="2" t="s">
        <v>489</v>
      </c>
      <c r="D562" s="2">
        <v>28120108502</v>
      </c>
      <c r="E562" s="3" t="s">
        <v>579</v>
      </c>
      <c r="F562" s="2">
        <v>0</v>
      </c>
      <c r="G562" s="2">
        <v>1</v>
      </c>
      <c r="H562" s="2">
        <v>2</v>
      </c>
      <c r="I562" s="2">
        <v>0</v>
      </c>
      <c r="J562" s="2">
        <v>3</v>
      </c>
      <c r="K562" s="2">
        <v>3</v>
      </c>
      <c r="L562" s="2">
        <v>3</v>
      </c>
      <c r="M562" s="2">
        <v>3</v>
      </c>
      <c r="N562" s="2">
        <v>4</v>
      </c>
      <c r="O562" s="2">
        <v>6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/>
      <c r="AA562" s="2"/>
      <c r="AB562" s="2"/>
      <c r="AC562" s="2"/>
      <c r="AG562" s="4"/>
    </row>
    <row r="563" spans="1:33" x14ac:dyDescent="0.25">
      <c r="A563" s="2">
        <v>558</v>
      </c>
      <c r="B563" s="2" t="s">
        <v>21</v>
      </c>
      <c r="C563" s="2" t="s">
        <v>489</v>
      </c>
      <c r="D563" s="2">
        <v>28120106101</v>
      </c>
      <c r="E563" s="3" t="s">
        <v>580</v>
      </c>
      <c r="F563" s="2">
        <v>3</v>
      </c>
      <c r="G563" s="2">
        <v>1</v>
      </c>
      <c r="H563" s="2">
        <v>2</v>
      </c>
      <c r="I563" s="2">
        <v>2</v>
      </c>
      <c r="J563" s="2">
        <v>2</v>
      </c>
      <c r="K563" s="2">
        <v>3</v>
      </c>
      <c r="L563" s="2">
        <v>7</v>
      </c>
      <c r="M563" s="2">
        <v>7</v>
      </c>
      <c r="N563" s="2">
        <v>7</v>
      </c>
      <c r="O563" s="2">
        <v>2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/>
      <c r="AA563" s="2"/>
      <c r="AB563" s="2"/>
      <c r="AC563" s="2"/>
      <c r="AG563" s="4"/>
    </row>
    <row r="564" spans="1:33" x14ac:dyDescent="0.25">
      <c r="A564" s="2">
        <v>559</v>
      </c>
      <c r="B564" s="2" t="s">
        <v>21</v>
      </c>
      <c r="C564" s="2" t="s">
        <v>489</v>
      </c>
      <c r="D564" s="2">
        <v>28120101802</v>
      </c>
      <c r="E564" s="3" t="s">
        <v>581</v>
      </c>
      <c r="F564" s="2">
        <v>3</v>
      </c>
      <c r="G564" s="2">
        <v>1</v>
      </c>
      <c r="H564" s="2">
        <v>2</v>
      </c>
      <c r="I564" s="2">
        <v>1</v>
      </c>
      <c r="J564" s="2">
        <v>1</v>
      </c>
      <c r="K564" s="2">
        <v>4</v>
      </c>
      <c r="L564" s="2">
        <v>4</v>
      </c>
      <c r="M564" s="2">
        <v>3</v>
      </c>
      <c r="N564" s="2">
        <v>3</v>
      </c>
      <c r="O564" s="2">
        <v>2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/>
      <c r="AA564" s="2"/>
      <c r="AB564" s="2"/>
      <c r="AC564" s="2"/>
      <c r="AG564" s="4"/>
    </row>
    <row r="565" spans="1:33" x14ac:dyDescent="0.25">
      <c r="A565" s="2">
        <v>560</v>
      </c>
      <c r="B565" s="2" t="s">
        <v>21</v>
      </c>
      <c r="C565" s="2" t="s">
        <v>489</v>
      </c>
      <c r="D565" s="2">
        <v>28120100402</v>
      </c>
      <c r="E565" s="3" t="s">
        <v>582</v>
      </c>
      <c r="F565" s="2">
        <v>11</v>
      </c>
      <c r="G565" s="2">
        <v>4</v>
      </c>
      <c r="H565" s="2">
        <v>7</v>
      </c>
      <c r="I565" s="2">
        <v>2</v>
      </c>
      <c r="J565" s="2">
        <v>7</v>
      </c>
      <c r="K565" s="2">
        <v>7</v>
      </c>
      <c r="L565" s="2">
        <v>11</v>
      </c>
      <c r="M565" s="2">
        <v>9</v>
      </c>
      <c r="N565" s="2">
        <v>5</v>
      </c>
      <c r="O565" s="2">
        <v>7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/>
      <c r="AA565" s="2"/>
      <c r="AB565" s="2"/>
      <c r="AC565" s="2"/>
      <c r="AG565" s="4"/>
    </row>
    <row r="566" spans="1:33" x14ac:dyDescent="0.25">
      <c r="A566" s="2">
        <v>561</v>
      </c>
      <c r="B566" s="2" t="s">
        <v>21</v>
      </c>
      <c r="C566" s="2" t="s">
        <v>489</v>
      </c>
      <c r="D566" s="2">
        <v>28120100102</v>
      </c>
      <c r="E566" s="3" t="s">
        <v>583</v>
      </c>
      <c r="F566" s="2">
        <v>9</v>
      </c>
      <c r="G566" s="2">
        <v>5</v>
      </c>
      <c r="H566" s="2">
        <v>5</v>
      </c>
      <c r="I566" s="2">
        <v>8</v>
      </c>
      <c r="J566" s="2">
        <v>9</v>
      </c>
      <c r="K566" s="2">
        <v>4</v>
      </c>
      <c r="L566" s="2">
        <v>7</v>
      </c>
      <c r="M566" s="2">
        <v>5</v>
      </c>
      <c r="N566" s="2">
        <v>1</v>
      </c>
      <c r="O566" s="2">
        <v>3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/>
      <c r="AA566" s="2"/>
      <c r="AB566" s="2"/>
      <c r="AC566" s="2"/>
      <c r="AG566" s="4"/>
    </row>
    <row r="567" spans="1:33" x14ac:dyDescent="0.25">
      <c r="A567" s="2">
        <v>562</v>
      </c>
      <c r="B567" s="2" t="s">
        <v>21</v>
      </c>
      <c r="C567" s="2" t="s">
        <v>489</v>
      </c>
      <c r="D567" s="2">
        <v>28120104801</v>
      </c>
      <c r="E567" s="3" t="s">
        <v>584</v>
      </c>
      <c r="F567" s="2">
        <v>0</v>
      </c>
      <c r="G567" s="2">
        <v>0</v>
      </c>
      <c r="H567" s="2">
        <v>1</v>
      </c>
      <c r="I567" s="2">
        <v>3</v>
      </c>
      <c r="J567" s="2">
        <v>1</v>
      </c>
      <c r="K567" s="2">
        <v>4</v>
      </c>
      <c r="L567" s="2">
        <v>3</v>
      </c>
      <c r="M567" s="2">
        <v>4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/>
      <c r="AA567" s="2"/>
      <c r="AB567" s="2"/>
      <c r="AC567" s="2"/>
      <c r="AG567" s="4"/>
    </row>
    <row r="568" spans="1:33" x14ac:dyDescent="0.25">
      <c r="A568" s="2">
        <v>563</v>
      </c>
      <c r="B568" s="2" t="s">
        <v>21</v>
      </c>
      <c r="C568" s="2" t="s">
        <v>489</v>
      </c>
      <c r="D568" s="2">
        <v>28120106701</v>
      </c>
      <c r="E568" s="3" t="s">
        <v>585</v>
      </c>
      <c r="F568" s="2">
        <v>4</v>
      </c>
      <c r="G568" s="2">
        <v>2</v>
      </c>
      <c r="H568" s="2">
        <v>3</v>
      </c>
      <c r="I568" s="2">
        <v>1</v>
      </c>
      <c r="J568" s="2">
        <v>2</v>
      </c>
      <c r="K568" s="2">
        <v>1</v>
      </c>
      <c r="L568" s="2">
        <v>2</v>
      </c>
      <c r="M568" s="2">
        <v>1</v>
      </c>
      <c r="N568" s="2">
        <v>2</v>
      </c>
      <c r="O568" s="2">
        <v>3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/>
      <c r="AA568" s="2"/>
      <c r="AB568" s="2"/>
      <c r="AC568" s="2"/>
      <c r="AG568" s="4"/>
    </row>
    <row r="569" spans="1:33" x14ac:dyDescent="0.25">
      <c r="A569" s="2">
        <v>564</v>
      </c>
      <c r="B569" s="2" t="s">
        <v>21</v>
      </c>
      <c r="C569" s="2" t="s">
        <v>489</v>
      </c>
      <c r="D569" s="2">
        <v>28120103401</v>
      </c>
      <c r="E569" s="3" t="s">
        <v>586</v>
      </c>
      <c r="F569" s="2">
        <v>1</v>
      </c>
      <c r="G569" s="2">
        <v>2</v>
      </c>
      <c r="H569" s="2">
        <v>4</v>
      </c>
      <c r="I569" s="2">
        <v>1</v>
      </c>
      <c r="J569" s="2">
        <v>2</v>
      </c>
      <c r="K569" s="2">
        <v>5</v>
      </c>
      <c r="L569" s="2">
        <v>7</v>
      </c>
      <c r="M569" s="2">
        <v>6</v>
      </c>
      <c r="N569" s="2">
        <v>1</v>
      </c>
      <c r="O569" s="2">
        <v>4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/>
      <c r="AA569" s="2"/>
      <c r="AB569" s="2"/>
      <c r="AC569" s="2"/>
      <c r="AG569" s="4"/>
    </row>
    <row r="570" spans="1:33" x14ac:dyDescent="0.25">
      <c r="A570" s="2">
        <v>565</v>
      </c>
      <c r="B570" s="2" t="s">
        <v>21</v>
      </c>
      <c r="C570" s="2" t="s">
        <v>489</v>
      </c>
      <c r="D570" s="2">
        <v>28120104101</v>
      </c>
      <c r="E570" s="3" t="s">
        <v>587</v>
      </c>
      <c r="F570" s="2">
        <v>3</v>
      </c>
      <c r="G570" s="2">
        <v>7</v>
      </c>
      <c r="H570" s="2">
        <v>2</v>
      </c>
      <c r="I570" s="2">
        <v>3</v>
      </c>
      <c r="J570" s="2">
        <v>5</v>
      </c>
      <c r="K570" s="2">
        <v>6</v>
      </c>
      <c r="L570" s="2">
        <v>4</v>
      </c>
      <c r="M570" s="2">
        <v>4</v>
      </c>
      <c r="N570" s="2">
        <v>3</v>
      </c>
      <c r="O570" s="2">
        <v>1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/>
      <c r="AA570" s="2"/>
      <c r="AB570" s="2"/>
      <c r="AC570" s="2"/>
      <c r="AG570" s="4"/>
    </row>
    <row r="571" spans="1:33" x14ac:dyDescent="0.25">
      <c r="A571" s="2">
        <v>566</v>
      </c>
      <c r="B571" s="2" t="s">
        <v>21</v>
      </c>
      <c r="C571" s="2" t="s">
        <v>489</v>
      </c>
      <c r="D571" s="2">
        <v>28120105201</v>
      </c>
      <c r="E571" s="3" t="s">
        <v>588</v>
      </c>
      <c r="F571" s="2">
        <v>1</v>
      </c>
      <c r="G571" s="2">
        <v>1</v>
      </c>
      <c r="H571" s="2">
        <v>2</v>
      </c>
      <c r="I571" s="2">
        <v>2</v>
      </c>
      <c r="J571" s="2">
        <v>1</v>
      </c>
      <c r="K571" s="2">
        <v>0</v>
      </c>
      <c r="L571" s="2">
        <v>2</v>
      </c>
      <c r="M571" s="2">
        <v>2</v>
      </c>
      <c r="N571" s="2">
        <v>1</v>
      </c>
      <c r="O571" s="2">
        <v>3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/>
      <c r="AA571" s="2"/>
      <c r="AB571" s="2"/>
      <c r="AC571" s="2"/>
      <c r="AG571" s="4"/>
    </row>
    <row r="572" spans="1:33" x14ac:dyDescent="0.25">
      <c r="A572" s="2">
        <v>567</v>
      </c>
      <c r="B572" s="2" t="s">
        <v>21</v>
      </c>
      <c r="C572" s="2" t="s">
        <v>489</v>
      </c>
      <c r="D572" s="2">
        <v>28120103701</v>
      </c>
      <c r="E572" s="3" t="s">
        <v>589</v>
      </c>
      <c r="F572" s="2">
        <v>4</v>
      </c>
      <c r="G572" s="2">
        <v>5</v>
      </c>
      <c r="H572" s="2">
        <v>6</v>
      </c>
      <c r="I572" s="2">
        <v>2</v>
      </c>
      <c r="J572" s="2">
        <v>4</v>
      </c>
      <c r="K572" s="2">
        <v>3</v>
      </c>
      <c r="L572" s="2">
        <v>2</v>
      </c>
      <c r="M572" s="2">
        <v>2</v>
      </c>
      <c r="N572" s="2">
        <v>1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/>
      <c r="AA572" s="2"/>
      <c r="AB572" s="2"/>
      <c r="AC572" s="2"/>
      <c r="AG572" s="4"/>
    </row>
    <row r="573" spans="1:33" x14ac:dyDescent="0.25">
      <c r="A573" s="2">
        <v>568</v>
      </c>
      <c r="B573" s="2" t="s">
        <v>21</v>
      </c>
      <c r="C573" s="2" t="s">
        <v>489</v>
      </c>
      <c r="D573" s="2">
        <v>28120105601</v>
      </c>
      <c r="E573" s="3" t="s">
        <v>590</v>
      </c>
      <c r="F573" s="2">
        <v>6</v>
      </c>
      <c r="G573" s="2">
        <v>2</v>
      </c>
      <c r="H573" s="2">
        <v>2</v>
      </c>
      <c r="I573" s="2">
        <v>2</v>
      </c>
      <c r="J573" s="2">
        <v>0</v>
      </c>
      <c r="K573" s="2">
        <v>1</v>
      </c>
      <c r="L573" s="2">
        <v>0</v>
      </c>
      <c r="M573" s="2">
        <v>1</v>
      </c>
      <c r="N573" s="2">
        <v>1</v>
      </c>
      <c r="O573" s="2">
        <v>4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/>
      <c r="AA573" s="2"/>
      <c r="AB573" s="2"/>
      <c r="AC573" s="2"/>
      <c r="AG573" s="4"/>
    </row>
    <row r="574" spans="1:33" x14ac:dyDescent="0.25">
      <c r="A574" s="2">
        <v>569</v>
      </c>
      <c r="B574" s="2" t="s">
        <v>21</v>
      </c>
      <c r="C574" s="2" t="s">
        <v>489</v>
      </c>
      <c r="D574" s="2">
        <v>28120101901</v>
      </c>
      <c r="E574" s="3" t="s">
        <v>591</v>
      </c>
      <c r="F574" s="2">
        <v>4</v>
      </c>
      <c r="G574" s="2">
        <v>3</v>
      </c>
      <c r="H574" s="2">
        <v>2</v>
      </c>
      <c r="I574" s="2">
        <v>4</v>
      </c>
      <c r="J574" s="2">
        <v>3</v>
      </c>
      <c r="K574" s="2">
        <v>2</v>
      </c>
      <c r="L574" s="2">
        <v>1</v>
      </c>
      <c r="M574" s="2">
        <v>4</v>
      </c>
      <c r="N574" s="2">
        <v>2</v>
      </c>
      <c r="O574" s="2">
        <v>2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/>
      <c r="AA574" s="2"/>
      <c r="AB574" s="2"/>
      <c r="AC574" s="2"/>
      <c r="AG574" s="4"/>
    </row>
    <row r="575" spans="1:33" x14ac:dyDescent="0.25">
      <c r="A575" s="2">
        <v>570</v>
      </c>
      <c r="B575" s="2" t="s">
        <v>21</v>
      </c>
      <c r="C575" s="2" t="s">
        <v>489</v>
      </c>
      <c r="D575" s="2">
        <v>28120106001</v>
      </c>
      <c r="E575" s="3" t="s">
        <v>592</v>
      </c>
      <c r="F575" s="2">
        <v>6</v>
      </c>
      <c r="G575" s="2">
        <v>5</v>
      </c>
      <c r="H575" s="2">
        <v>6</v>
      </c>
      <c r="I575" s="2">
        <v>2</v>
      </c>
      <c r="J575" s="2">
        <v>2</v>
      </c>
      <c r="K575" s="2">
        <v>3</v>
      </c>
      <c r="L575" s="2">
        <v>4</v>
      </c>
      <c r="M575" s="2">
        <v>4</v>
      </c>
      <c r="N575" s="2">
        <v>2</v>
      </c>
      <c r="O575" s="2">
        <v>4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/>
      <c r="AA575" s="2"/>
      <c r="AB575" s="2"/>
      <c r="AC575" s="2"/>
      <c r="AG575" s="4"/>
    </row>
    <row r="576" spans="1:33" x14ac:dyDescent="0.25">
      <c r="A576" s="2">
        <v>571</v>
      </c>
      <c r="B576" s="2" t="s">
        <v>21</v>
      </c>
      <c r="C576" s="2" t="s">
        <v>489</v>
      </c>
      <c r="D576" s="2">
        <v>28120106102</v>
      </c>
      <c r="E576" s="3" t="s">
        <v>593</v>
      </c>
      <c r="F576" s="2">
        <v>0</v>
      </c>
      <c r="G576" s="2">
        <v>0</v>
      </c>
      <c r="H576" s="2">
        <v>2</v>
      </c>
      <c r="I576" s="2">
        <v>1</v>
      </c>
      <c r="J576" s="2">
        <v>2</v>
      </c>
      <c r="K576" s="2">
        <v>4</v>
      </c>
      <c r="L576" s="2">
        <v>4</v>
      </c>
      <c r="M576" s="2">
        <v>5</v>
      </c>
      <c r="N576" s="2">
        <v>2</v>
      </c>
      <c r="O576" s="2">
        <v>2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/>
      <c r="AA576" s="2"/>
      <c r="AB576" s="2"/>
      <c r="AC576" s="2"/>
      <c r="AG576" s="4"/>
    </row>
    <row r="577" spans="1:33" x14ac:dyDescent="0.25">
      <c r="A577" s="2">
        <v>572</v>
      </c>
      <c r="B577" s="2" t="s">
        <v>21</v>
      </c>
      <c r="C577" s="2" t="s">
        <v>489</v>
      </c>
      <c r="D577" s="2">
        <v>28120103601</v>
      </c>
      <c r="E577" s="3" t="s">
        <v>594</v>
      </c>
      <c r="F577" s="2">
        <v>4</v>
      </c>
      <c r="G577" s="2">
        <v>2</v>
      </c>
      <c r="H577" s="2">
        <v>2</v>
      </c>
      <c r="I577" s="2">
        <v>0</v>
      </c>
      <c r="J577" s="2">
        <v>2</v>
      </c>
      <c r="K577" s="2">
        <v>2</v>
      </c>
      <c r="L577" s="2">
        <v>2</v>
      </c>
      <c r="M577" s="2">
        <v>3</v>
      </c>
      <c r="N577" s="2">
        <v>1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/>
      <c r="AA577" s="2"/>
      <c r="AB577" s="2"/>
      <c r="AC577" s="2"/>
      <c r="AG577" s="4"/>
    </row>
    <row r="578" spans="1:33" x14ac:dyDescent="0.25">
      <c r="A578" s="2">
        <v>573</v>
      </c>
      <c r="B578" s="2" t="s">
        <v>21</v>
      </c>
      <c r="C578" s="2" t="s">
        <v>489</v>
      </c>
      <c r="D578" s="2">
        <v>28120106201</v>
      </c>
      <c r="E578" s="3" t="s">
        <v>595</v>
      </c>
      <c r="F578" s="2">
        <v>1</v>
      </c>
      <c r="G578" s="2">
        <v>1</v>
      </c>
      <c r="H578" s="2">
        <v>2</v>
      </c>
      <c r="I578" s="2">
        <v>0</v>
      </c>
      <c r="J578" s="2">
        <v>1</v>
      </c>
      <c r="K578" s="2">
        <v>0</v>
      </c>
      <c r="L578" s="2">
        <v>0</v>
      </c>
      <c r="M578" s="2">
        <v>1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/>
      <c r="AA578" s="2"/>
      <c r="AB578" s="2"/>
      <c r="AC578" s="2"/>
      <c r="AG578" s="4"/>
    </row>
    <row r="579" spans="1:33" x14ac:dyDescent="0.25">
      <c r="A579" s="2">
        <v>574</v>
      </c>
      <c r="B579" s="2" t="s">
        <v>21</v>
      </c>
      <c r="C579" s="2" t="s">
        <v>489</v>
      </c>
      <c r="D579" s="2">
        <v>28120107301</v>
      </c>
      <c r="E579" s="3" t="s">
        <v>596</v>
      </c>
      <c r="F579" s="2">
        <v>1</v>
      </c>
      <c r="G579" s="2">
        <v>2</v>
      </c>
      <c r="H579" s="2">
        <v>2</v>
      </c>
      <c r="I579" s="2">
        <v>1</v>
      </c>
      <c r="J579" s="2">
        <v>2</v>
      </c>
      <c r="K579" s="2">
        <v>3</v>
      </c>
      <c r="L579" s="2">
        <v>0</v>
      </c>
      <c r="M579" s="2">
        <v>1</v>
      </c>
      <c r="N579" s="2">
        <v>3</v>
      </c>
      <c r="O579" s="2">
        <v>4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/>
      <c r="AA579" s="2"/>
      <c r="AB579" s="2"/>
      <c r="AC579" s="2"/>
      <c r="AG579" s="4"/>
    </row>
    <row r="580" spans="1:33" x14ac:dyDescent="0.25">
      <c r="A580" s="2">
        <v>575</v>
      </c>
      <c r="B580" s="2" t="s">
        <v>21</v>
      </c>
      <c r="C580" s="2" t="s">
        <v>489</v>
      </c>
      <c r="D580" s="2">
        <v>28120109604</v>
      </c>
      <c r="E580" s="3" t="s">
        <v>597</v>
      </c>
      <c r="F580" s="2">
        <v>2</v>
      </c>
      <c r="G580" s="2">
        <v>2</v>
      </c>
      <c r="H580" s="2">
        <v>1</v>
      </c>
      <c r="I580" s="2">
        <v>5</v>
      </c>
      <c r="J580" s="2">
        <v>3</v>
      </c>
      <c r="K580" s="2">
        <v>4</v>
      </c>
      <c r="L580" s="2">
        <v>6</v>
      </c>
      <c r="M580" s="2">
        <v>4</v>
      </c>
      <c r="N580" s="2">
        <v>4</v>
      </c>
      <c r="O580" s="2">
        <v>1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/>
      <c r="AA580" s="2"/>
      <c r="AB580" s="2"/>
      <c r="AC580" s="2"/>
      <c r="AG580" s="4"/>
    </row>
    <row r="581" spans="1:33" x14ac:dyDescent="0.25">
      <c r="A581" s="2">
        <v>576</v>
      </c>
      <c r="B581" s="2" t="s">
        <v>21</v>
      </c>
      <c r="C581" s="2" t="s">
        <v>489</v>
      </c>
      <c r="D581" s="2">
        <v>28120108201</v>
      </c>
      <c r="E581" s="3" t="s">
        <v>598</v>
      </c>
      <c r="F581" s="2">
        <v>1</v>
      </c>
      <c r="G581" s="2">
        <v>2</v>
      </c>
      <c r="H581" s="2">
        <v>0</v>
      </c>
      <c r="I581" s="2">
        <v>1</v>
      </c>
      <c r="J581" s="2">
        <v>2</v>
      </c>
      <c r="K581" s="2">
        <v>5</v>
      </c>
      <c r="L581" s="2">
        <v>0</v>
      </c>
      <c r="M581" s="2">
        <v>0</v>
      </c>
      <c r="N581" s="2">
        <v>0</v>
      </c>
      <c r="O581" s="2">
        <v>1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/>
      <c r="AA581" s="2"/>
      <c r="AB581" s="2"/>
      <c r="AC581" s="2"/>
      <c r="AG581" s="4"/>
    </row>
    <row r="582" spans="1:33" x14ac:dyDescent="0.25">
      <c r="A582" s="2">
        <v>577</v>
      </c>
      <c r="B582" s="2" t="s">
        <v>21</v>
      </c>
      <c r="C582" s="2" t="s">
        <v>489</v>
      </c>
      <c r="D582" s="2">
        <v>28120106401</v>
      </c>
      <c r="E582" s="3" t="s">
        <v>599</v>
      </c>
      <c r="F582" s="2">
        <v>0</v>
      </c>
      <c r="G582" s="2">
        <v>0</v>
      </c>
      <c r="H582" s="2">
        <v>1</v>
      </c>
      <c r="I582" s="2">
        <v>1</v>
      </c>
      <c r="J582" s="2">
        <v>1</v>
      </c>
      <c r="K582" s="2">
        <v>0</v>
      </c>
      <c r="L582" s="2">
        <v>0</v>
      </c>
      <c r="M582" s="2">
        <v>0</v>
      </c>
      <c r="N582" s="2">
        <v>0</v>
      </c>
      <c r="O582" s="2">
        <v>1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/>
      <c r="AA582" s="2"/>
      <c r="AB582" s="2"/>
      <c r="AC582" s="2"/>
      <c r="AG582" s="4"/>
    </row>
    <row r="583" spans="1:33" x14ac:dyDescent="0.25">
      <c r="A583" s="2">
        <v>578</v>
      </c>
      <c r="B583" s="2" t="s">
        <v>21</v>
      </c>
      <c r="C583" s="2" t="s">
        <v>489</v>
      </c>
      <c r="D583" s="2">
        <v>28120104201</v>
      </c>
      <c r="E583" s="3" t="s">
        <v>600</v>
      </c>
      <c r="F583" s="2">
        <v>5</v>
      </c>
      <c r="G583" s="2">
        <v>8</v>
      </c>
      <c r="H583" s="2">
        <v>5</v>
      </c>
      <c r="I583" s="2">
        <v>4</v>
      </c>
      <c r="J583" s="2">
        <v>1</v>
      </c>
      <c r="K583" s="2">
        <v>1</v>
      </c>
      <c r="L583" s="2">
        <v>1</v>
      </c>
      <c r="M583" s="2">
        <v>7</v>
      </c>
      <c r="N583" s="2">
        <v>3</v>
      </c>
      <c r="O583" s="2">
        <v>1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/>
      <c r="AA583" s="2"/>
      <c r="AB583" s="2"/>
      <c r="AC583" s="2"/>
      <c r="AG583" s="4"/>
    </row>
    <row r="584" spans="1:33" x14ac:dyDescent="0.25">
      <c r="A584" s="2">
        <v>579</v>
      </c>
      <c r="B584" s="2" t="s">
        <v>21</v>
      </c>
      <c r="C584" s="2" t="s">
        <v>489</v>
      </c>
      <c r="D584" s="2">
        <v>28120101801</v>
      </c>
      <c r="E584" s="3" t="s">
        <v>466</v>
      </c>
      <c r="F584" s="2">
        <v>4</v>
      </c>
      <c r="G584" s="2">
        <v>3</v>
      </c>
      <c r="H584" s="2">
        <v>1</v>
      </c>
      <c r="I584" s="2">
        <v>1</v>
      </c>
      <c r="J584" s="2">
        <v>3</v>
      </c>
      <c r="K584" s="2">
        <v>1</v>
      </c>
      <c r="L584" s="2">
        <v>4</v>
      </c>
      <c r="M584" s="2">
        <v>2</v>
      </c>
      <c r="N584" s="2">
        <v>1</v>
      </c>
      <c r="O584" s="2">
        <v>2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/>
      <c r="AA584" s="2"/>
      <c r="AB584" s="2"/>
      <c r="AC584" s="2"/>
      <c r="AG584" s="4"/>
    </row>
    <row r="585" spans="1:33" x14ac:dyDescent="0.25">
      <c r="A585" s="2">
        <v>580</v>
      </c>
      <c r="B585" s="2" t="s">
        <v>21</v>
      </c>
      <c r="C585" s="2" t="s">
        <v>489</v>
      </c>
      <c r="D585" s="2">
        <v>28120106801</v>
      </c>
      <c r="E585" s="3" t="s">
        <v>601</v>
      </c>
      <c r="F585" s="2">
        <v>1</v>
      </c>
      <c r="G585" s="2">
        <v>0</v>
      </c>
      <c r="H585" s="2">
        <v>0</v>
      </c>
      <c r="I585" s="2">
        <v>1</v>
      </c>
      <c r="J585" s="2">
        <v>4</v>
      </c>
      <c r="K585" s="2">
        <v>1</v>
      </c>
      <c r="L585" s="2">
        <v>5</v>
      </c>
      <c r="M585" s="2">
        <v>4</v>
      </c>
      <c r="N585" s="2">
        <v>5</v>
      </c>
      <c r="O585" s="2">
        <v>1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/>
      <c r="AA585" s="2"/>
      <c r="AB585" s="2"/>
      <c r="AC585" s="2"/>
      <c r="AG585" s="4"/>
    </row>
    <row r="586" spans="1:33" x14ac:dyDescent="0.25">
      <c r="A586" s="2">
        <v>581</v>
      </c>
      <c r="B586" s="2" t="s">
        <v>21</v>
      </c>
      <c r="C586" s="2" t="s">
        <v>489</v>
      </c>
      <c r="D586" s="2">
        <v>28120109702</v>
      </c>
      <c r="E586" s="3" t="s">
        <v>602</v>
      </c>
      <c r="F586" s="2">
        <v>3</v>
      </c>
      <c r="G586" s="2">
        <v>4</v>
      </c>
      <c r="H586" s="2">
        <v>2</v>
      </c>
      <c r="I586" s="2">
        <v>4</v>
      </c>
      <c r="J586" s="2">
        <v>4</v>
      </c>
      <c r="K586" s="2">
        <v>4</v>
      </c>
      <c r="L586" s="2">
        <v>8</v>
      </c>
      <c r="M586" s="2">
        <v>5</v>
      </c>
      <c r="N586" s="2">
        <v>10</v>
      </c>
      <c r="O586" s="2">
        <v>6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/>
      <c r="AA586" s="2"/>
      <c r="AB586" s="2"/>
      <c r="AC586" s="2"/>
      <c r="AG586" s="4"/>
    </row>
    <row r="587" spans="1:33" x14ac:dyDescent="0.25">
      <c r="A587" s="2">
        <v>582</v>
      </c>
      <c r="B587" s="2" t="s">
        <v>21</v>
      </c>
      <c r="C587" s="2" t="s">
        <v>489</v>
      </c>
      <c r="D587" s="2">
        <v>28120109701</v>
      </c>
      <c r="E587" s="3" t="s">
        <v>603</v>
      </c>
      <c r="F587" s="2">
        <v>2</v>
      </c>
      <c r="G587" s="2">
        <v>3</v>
      </c>
      <c r="H587" s="2">
        <v>3</v>
      </c>
      <c r="I587" s="2">
        <v>1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/>
      <c r="AA587" s="2"/>
      <c r="AB587" s="2"/>
      <c r="AC587" s="2"/>
      <c r="AG587" s="4"/>
    </row>
    <row r="588" spans="1:33" x14ac:dyDescent="0.25">
      <c r="A588" s="2">
        <v>583</v>
      </c>
      <c r="B588" s="2" t="s">
        <v>21</v>
      </c>
      <c r="C588" s="2" t="s">
        <v>489</v>
      </c>
      <c r="D588" s="2">
        <v>28120109703</v>
      </c>
      <c r="E588" s="3" t="s">
        <v>604</v>
      </c>
      <c r="F588" s="2">
        <v>2</v>
      </c>
      <c r="G588" s="2">
        <v>5</v>
      </c>
      <c r="H588" s="2">
        <v>1</v>
      </c>
      <c r="I588" s="2">
        <v>4</v>
      </c>
      <c r="J588" s="2">
        <v>5</v>
      </c>
      <c r="K588" s="2">
        <v>4</v>
      </c>
      <c r="L588" s="2">
        <v>6</v>
      </c>
      <c r="M588" s="2">
        <v>2</v>
      </c>
      <c r="N588" s="2">
        <v>2</v>
      </c>
      <c r="O588" s="2">
        <v>3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/>
      <c r="AA588" s="2"/>
      <c r="AB588" s="2"/>
      <c r="AC588" s="2"/>
      <c r="AG588" s="4"/>
    </row>
    <row r="589" spans="1:33" x14ac:dyDescent="0.25">
      <c r="A589" s="2">
        <v>584</v>
      </c>
      <c r="B589" s="2" t="s">
        <v>21</v>
      </c>
      <c r="C589" s="2" t="s">
        <v>489</v>
      </c>
      <c r="D589" s="2">
        <v>28120103502</v>
      </c>
      <c r="E589" s="3" t="s">
        <v>605</v>
      </c>
      <c r="F589" s="2">
        <v>0</v>
      </c>
      <c r="G589" s="2">
        <v>3</v>
      </c>
      <c r="H589" s="2">
        <v>0</v>
      </c>
      <c r="I589" s="2">
        <v>0</v>
      </c>
      <c r="J589" s="2">
        <v>1</v>
      </c>
      <c r="K589" s="2">
        <v>1</v>
      </c>
      <c r="L589" s="2">
        <v>4</v>
      </c>
      <c r="M589" s="2">
        <v>2</v>
      </c>
      <c r="N589" s="2">
        <v>1</v>
      </c>
      <c r="O589" s="2">
        <v>1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/>
      <c r="AA589" s="2"/>
      <c r="AB589" s="2"/>
      <c r="AC589" s="2"/>
      <c r="AG589" s="4"/>
    </row>
    <row r="590" spans="1:33" x14ac:dyDescent="0.25">
      <c r="A590" s="2">
        <v>585</v>
      </c>
      <c r="B590" s="2" t="s">
        <v>21</v>
      </c>
      <c r="C590" s="2" t="s">
        <v>489</v>
      </c>
      <c r="D590" s="2">
        <v>28120106301</v>
      </c>
      <c r="E590" s="3" t="s">
        <v>606</v>
      </c>
      <c r="F590" s="2">
        <v>3</v>
      </c>
      <c r="G590" s="2">
        <v>0</v>
      </c>
      <c r="H590" s="2">
        <v>3</v>
      </c>
      <c r="I590" s="2">
        <v>2</v>
      </c>
      <c r="J590" s="2">
        <v>3</v>
      </c>
      <c r="K590" s="2">
        <v>5</v>
      </c>
      <c r="L590" s="2">
        <v>1</v>
      </c>
      <c r="M590" s="2">
        <v>5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/>
      <c r="AA590" s="2"/>
      <c r="AB590" s="2"/>
      <c r="AC590" s="2"/>
      <c r="AG590" s="4"/>
    </row>
    <row r="591" spans="1:33" x14ac:dyDescent="0.25">
      <c r="A591" s="2">
        <v>586</v>
      </c>
      <c r="B591" s="2" t="s">
        <v>21</v>
      </c>
      <c r="C591" s="2" t="s">
        <v>489</v>
      </c>
      <c r="D591" s="2">
        <v>28120101804</v>
      </c>
      <c r="E591" s="3" t="s">
        <v>607</v>
      </c>
      <c r="F591" s="2">
        <v>7</v>
      </c>
      <c r="G591" s="2">
        <v>5</v>
      </c>
      <c r="H591" s="2">
        <v>3</v>
      </c>
      <c r="I591" s="2">
        <v>9</v>
      </c>
      <c r="J591" s="2">
        <v>4</v>
      </c>
      <c r="K591" s="2">
        <v>3</v>
      </c>
      <c r="L591" s="2">
        <v>5</v>
      </c>
      <c r="M591" s="2">
        <v>5</v>
      </c>
      <c r="N591" s="2">
        <v>4</v>
      </c>
      <c r="O591" s="2">
        <v>5</v>
      </c>
      <c r="P591" s="2">
        <v>3</v>
      </c>
      <c r="Q591" s="2">
        <v>5</v>
      </c>
      <c r="R591" s="2">
        <v>4</v>
      </c>
      <c r="S591" s="2">
        <v>2</v>
      </c>
      <c r="T591" s="2">
        <v>7</v>
      </c>
      <c r="U591" s="2">
        <v>1</v>
      </c>
      <c r="V591" s="2">
        <v>0</v>
      </c>
      <c r="W591" s="2">
        <v>0</v>
      </c>
      <c r="X591" s="2">
        <v>0</v>
      </c>
      <c r="Y591" s="2">
        <v>0</v>
      </c>
      <c r="Z591" s="2"/>
      <c r="AA591" s="2"/>
      <c r="AB591" s="2"/>
      <c r="AC591" s="2"/>
      <c r="AG591" s="4"/>
    </row>
    <row r="592" spans="1:33" x14ac:dyDescent="0.25">
      <c r="A592" s="2">
        <v>587</v>
      </c>
      <c r="B592" s="2" t="s">
        <v>21</v>
      </c>
      <c r="C592" s="2" t="s">
        <v>489</v>
      </c>
      <c r="D592" s="2">
        <v>28120109801</v>
      </c>
      <c r="E592" s="3" t="s">
        <v>608</v>
      </c>
      <c r="F592" s="2">
        <v>7</v>
      </c>
      <c r="G592" s="2">
        <v>4</v>
      </c>
      <c r="H592" s="2">
        <v>3</v>
      </c>
      <c r="I592" s="2">
        <v>2</v>
      </c>
      <c r="J592" s="2">
        <v>7</v>
      </c>
      <c r="K592" s="2">
        <v>5</v>
      </c>
      <c r="L592" s="2">
        <v>6</v>
      </c>
      <c r="M592" s="2">
        <v>6</v>
      </c>
      <c r="N592" s="2">
        <v>1</v>
      </c>
      <c r="O592" s="2">
        <v>14</v>
      </c>
      <c r="P592" s="2">
        <v>3</v>
      </c>
      <c r="Q592" s="2">
        <v>5</v>
      </c>
      <c r="R592" s="2">
        <v>6</v>
      </c>
      <c r="S592" s="2">
        <v>5</v>
      </c>
      <c r="T592" s="2">
        <v>4</v>
      </c>
      <c r="U592" s="2">
        <v>10</v>
      </c>
      <c r="V592" s="2">
        <v>0</v>
      </c>
      <c r="W592" s="2">
        <v>0</v>
      </c>
      <c r="X592" s="2">
        <v>0</v>
      </c>
      <c r="Y592" s="2">
        <v>0</v>
      </c>
      <c r="Z592" s="2"/>
      <c r="AA592" s="2"/>
      <c r="AB592" s="2"/>
      <c r="AC592" s="2"/>
      <c r="AG592" s="4"/>
    </row>
    <row r="593" spans="1:33" x14ac:dyDescent="0.25">
      <c r="A593" s="2">
        <v>588</v>
      </c>
      <c r="B593" s="2" t="s">
        <v>21</v>
      </c>
      <c r="C593" s="2" t="s">
        <v>489</v>
      </c>
      <c r="D593" s="2">
        <v>28120107704</v>
      </c>
      <c r="E593" s="3" t="s">
        <v>609</v>
      </c>
      <c r="F593" s="2">
        <v>1</v>
      </c>
      <c r="G593" s="2">
        <v>6</v>
      </c>
      <c r="H593" s="2">
        <v>8</v>
      </c>
      <c r="I593" s="2">
        <v>8</v>
      </c>
      <c r="J593" s="2">
        <v>10</v>
      </c>
      <c r="K593" s="2">
        <v>4</v>
      </c>
      <c r="L593" s="2">
        <v>8</v>
      </c>
      <c r="M593" s="2">
        <v>12</v>
      </c>
      <c r="N593" s="2">
        <v>9</v>
      </c>
      <c r="O593" s="2">
        <v>9</v>
      </c>
      <c r="P593" s="2">
        <v>6</v>
      </c>
      <c r="Q593" s="2">
        <v>8</v>
      </c>
      <c r="R593" s="2">
        <v>8</v>
      </c>
      <c r="S593" s="2">
        <v>12</v>
      </c>
      <c r="T593" s="2">
        <v>6</v>
      </c>
      <c r="U593" s="2">
        <v>8</v>
      </c>
      <c r="V593" s="2">
        <v>0</v>
      </c>
      <c r="W593" s="2">
        <v>0</v>
      </c>
      <c r="X593" s="2">
        <v>0</v>
      </c>
      <c r="Y593" s="2">
        <v>0</v>
      </c>
      <c r="Z593" s="2"/>
      <c r="AA593" s="2"/>
      <c r="AB593" s="2"/>
      <c r="AC593" s="2"/>
      <c r="AG593" s="4"/>
    </row>
    <row r="594" spans="1:33" x14ac:dyDescent="0.25">
      <c r="A594" s="2">
        <v>589</v>
      </c>
      <c r="B594" s="2" t="s">
        <v>21</v>
      </c>
      <c r="C594" s="2" t="s">
        <v>489</v>
      </c>
      <c r="D594" s="2">
        <v>28120106302</v>
      </c>
      <c r="E594" s="3" t="s">
        <v>610</v>
      </c>
      <c r="F594" s="2">
        <v>3</v>
      </c>
      <c r="G594" s="2">
        <v>3</v>
      </c>
      <c r="H594" s="2">
        <v>3</v>
      </c>
      <c r="I594" s="2">
        <v>1</v>
      </c>
      <c r="J594" s="2">
        <v>1</v>
      </c>
      <c r="K594" s="2">
        <v>2</v>
      </c>
      <c r="L594" s="2">
        <v>1</v>
      </c>
      <c r="M594" s="2">
        <v>2</v>
      </c>
      <c r="N594" s="2">
        <v>3</v>
      </c>
      <c r="O594" s="2">
        <v>2</v>
      </c>
      <c r="P594" s="2">
        <v>1</v>
      </c>
      <c r="Q594" s="2">
        <v>3</v>
      </c>
      <c r="R594" s="2">
        <v>1</v>
      </c>
      <c r="S594" s="2">
        <v>1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/>
      <c r="AA594" s="2"/>
      <c r="AB594" s="2"/>
      <c r="AC594" s="2"/>
      <c r="AG594" s="4"/>
    </row>
    <row r="595" spans="1:33" x14ac:dyDescent="0.25">
      <c r="A595" s="2">
        <v>590</v>
      </c>
      <c r="B595" s="2" t="s">
        <v>21</v>
      </c>
      <c r="C595" s="2" t="s">
        <v>489</v>
      </c>
      <c r="D595" s="2">
        <v>28120105407</v>
      </c>
      <c r="E595" s="3" t="s">
        <v>611</v>
      </c>
      <c r="F595" s="2">
        <v>4</v>
      </c>
      <c r="G595" s="2">
        <v>9</v>
      </c>
      <c r="H595" s="2">
        <v>5</v>
      </c>
      <c r="I595" s="2">
        <v>7</v>
      </c>
      <c r="J595" s="2">
        <v>9</v>
      </c>
      <c r="K595" s="2">
        <v>7</v>
      </c>
      <c r="L595" s="2">
        <v>6</v>
      </c>
      <c r="M595" s="2">
        <v>5</v>
      </c>
      <c r="N595" s="2">
        <v>8</v>
      </c>
      <c r="O595" s="2">
        <v>10</v>
      </c>
      <c r="P595" s="2">
        <v>3</v>
      </c>
      <c r="Q595" s="2">
        <v>0</v>
      </c>
      <c r="R595" s="2">
        <v>1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/>
      <c r="AA595" s="2"/>
      <c r="AB595" s="2"/>
      <c r="AC595" s="2"/>
      <c r="AG595" s="4"/>
    </row>
    <row r="596" spans="1:33" x14ac:dyDescent="0.25">
      <c r="A596" s="2">
        <v>591</v>
      </c>
      <c r="B596" s="2" t="s">
        <v>21</v>
      </c>
      <c r="C596" s="2" t="s">
        <v>489</v>
      </c>
      <c r="D596" s="2">
        <v>28120108105</v>
      </c>
      <c r="E596" s="3" t="s">
        <v>611</v>
      </c>
      <c r="F596" s="2">
        <v>7</v>
      </c>
      <c r="G596" s="2">
        <v>4</v>
      </c>
      <c r="H596" s="2">
        <v>7</v>
      </c>
      <c r="I596" s="2">
        <v>3</v>
      </c>
      <c r="J596" s="2">
        <v>7</v>
      </c>
      <c r="K596" s="2">
        <v>6</v>
      </c>
      <c r="L596" s="2">
        <v>8</v>
      </c>
      <c r="M596" s="2">
        <v>8</v>
      </c>
      <c r="N596" s="2">
        <v>9</v>
      </c>
      <c r="O596" s="2">
        <v>8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/>
      <c r="AA596" s="2"/>
      <c r="AB596" s="2"/>
      <c r="AC596" s="2"/>
      <c r="AG596" s="4"/>
    </row>
    <row r="597" spans="1:33" x14ac:dyDescent="0.25">
      <c r="A597" s="2">
        <v>592</v>
      </c>
      <c r="B597" s="2" t="s">
        <v>21</v>
      </c>
      <c r="C597" s="2" t="s">
        <v>489</v>
      </c>
      <c r="D597" s="2">
        <v>28120105412</v>
      </c>
      <c r="E597" s="3" t="s">
        <v>612</v>
      </c>
      <c r="F597" s="2">
        <v>2</v>
      </c>
      <c r="G597" s="2">
        <v>4</v>
      </c>
      <c r="H597" s="2">
        <v>5</v>
      </c>
      <c r="I597" s="2">
        <v>3</v>
      </c>
      <c r="J597" s="2">
        <v>5</v>
      </c>
      <c r="K597" s="2">
        <v>2</v>
      </c>
      <c r="L597" s="2">
        <v>5</v>
      </c>
      <c r="M597" s="2">
        <v>2</v>
      </c>
      <c r="N597" s="2">
        <v>5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/>
      <c r="AA597" s="2"/>
      <c r="AB597" s="2"/>
      <c r="AC597" s="2"/>
      <c r="AG597" s="4"/>
    </row>
    <row r="598" spans="1:33" x14ac:dyDescent="0.25">
      <c r="A598" s="2">
        <v>593</v>
      </c>
      <c r="B598" s="2" t="s">
        <v>21</v>
      </c>
      <c r="C598" s="2" t="s">
        <v>489</v>
      </c>
      <c r="D598" s="2">
        <v>28120106902</v>
      </c>
      <c r="E598" s="3" t="s">
        <v>613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7</v>
      </c>
      <c r="Q598" s="2">
        <v>3</v>
      </c>
      <c r="R598" s="2">
        <v>7</v>
      </c>
      <c r="S598" s="2">
        <v>7</v>
      </c>
      <c r="T598" s="2">
        <v>6</v>
      </c>
      <c r="U598" s="2">
        <v>5</v>
      </c>
      <c r="V598" s="2">
        <v>6</v>
      </c>
      <c r="W598" s="2">
        <v>10</v>
      </c>
      <c r="X598" s="2">
        <v>10</v>
      </c>
      <c r="Y598" s="2">
        <v>8</v>
      </c>
      <c r="Z598" s="2"/>
      <c r="AA598" s="2"/>
      <c r="AB598" s="2"/>
      <c r="AC598" s="2"/>
      <c r="AG598" s="4"/>
    </row>
    <row r="599" spans="1:33" x14ac:dyDescent="0.25">
      <c r="A599" s="2">
        <v>594</v>
      </c>
      <c r="B599" s="2" t="s">
        <v>21</v>
      </c>
      <c r="C599" s="2" t="s">
        <v>489</v>
      </c>
      <c r="D599" s="2">
        <v>28120109902</v>
      </c>
      <c r="E599" s="3" t="s">
        <v>614</v>
      </c>
      <c r="F599" s="2">
        <v>0</v>
      </c>
      <c r="G599" s="2">
        <v>0</v>
      </c>
      <c r="H599" s="2">
        <v>0</v>
      </c>
      <c r="I599" s="2">
        <v>0</v>
      </c>
      <c r="J599" s="2">
        <v>6</v>
      </c>
      <c r="K599" s="2">
        <v>7</v>
      </c>
      <c r="L599" s="2">
        <v>6</v>
      </c>
      <c r="M599" s="2">
        <v>7</v>
      </c>
      <c r="N599" s="2">
        <v>10</v>
      </c>
      <c r="O599" s="2">
        <v>5</v>
      </c>
      <c r="P599" s="2">
        <v>16</v>
      </c>
      <c r="Q599" s="2">
        <v>19</v>
      </c>
      <c r="R599" s="2">
        <v>16</v>
      </c>
      <c r="S599" s="2">
        <v>18</v>
      </c>
      <c r="T599" s="2">
        <v>18</v>
      </c>
      <c r="U599" s="2">
        <v>20</v>
      </c>
      <c r="V599" s="2">
        <v>10</v>
      </c>
      <c r="W599" s="2">
        <v>12</v>
      </c>
      <c r="X599" s="2">
        <v>14</v>
      </c>
      <c r="Y599" s="2">
        <v>13</v>
      </c>
      <c r="Z599" s="2"/>
      <c r="AA599" s="2"/>
      <c r="AB599" s="2"/>
      <c r="AC599" s="2"/>
      <c r="AG599" s="4"/>
    </row>
    <row r="600" spans="1:33" x14ac:dyDescent="0.25">
      <c r="A600" s="2">
        <v>595</v>
      </c>
      <c r="B600" s="2" t="s">
        <v>21</v>
      </c>
      <c r="C600" s="2" t="s">
        <v>489</v>
      </c>
      <c r="D600" s="2">
        <v>28120105409</v>
      </c>
      <c r="E600" s="3" t="s">
        <v>615</v>
      </c>
      <c r="F600" s="2">
        <v>0</v>
      </c>
      <c r="G600" s="2">
        <v>0</v>
      </c>
      <c r="H600" s="2">
        <v>0</v>
      </c>
      <c r="I600" s="2">
        <v>0</v>
      </c>
      <c r="J600" s="2">
        <v>12</v>
      </c>
      <c r="K600" s="2">
        <v>9</v>
      </c>
      <c r="L600" s="2">
        <v>14</v>
      </c>
      <c r="M600" s="2">
        <v>14</v>
      </c>
      <c r="N600" s="2">
        <v>16</v>
      </c>
      <c r="O600" s="2">
        <v>19</v>
      </c>
      <c r="P600" s="2">
        <v>33</v>
      </c>
      <c r="Q600" s="2">
        <v>19</v>
      </c>
      <c r="R600" s="2">
        <v>35</v>
      </c>
      <c r="S600" s="2">
        <v>21</v>
      </c>
      <c r="T600" s="2">
        <v>27</v>
      </c>
      <c r="U600" s="2">
        <v>22</v>
      </c>
      <c r="V600" s="2">
        <v>30</v>
      </c>
      <c r="W600" s="2">
        <v>26</v>
      </c>
      <c r="X600" s="2">
        <v>30</v>
      </c>
      <c r="Y600" s="2">
        <v>35</v>
      </c>
      <c r="Z600" s="2"/>
      <c r="AA600" s="2"/>
      <c r="AB600" s="2"/>
      <c r="AC600" s="2"/>
      <c r="AG600" s="4"/>
    </row>
    <row r="601" spans="1:33" x14ac:dyDescent="0.25">
      <c r="A601" s="2">
        <v>596</v>
      </c>
      <c r="B601" s="2" t="s">
        <v>21</v>
      </c>
      <c r="C601" s="2" t="s">
        <v>489</v>
      </c>
      <c r="D601" s="2">
        <v>28120107404</v>
      </c>
      <c r="E601" s="3" t="s">
        <v>616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35</v>
      </c>
      <c r="Q601" s="2">
        <v>34</v>
      </c>
      <c r="R601" s="2">
        <v>32</v>
      </c>
      <c r="S601" s="2">
        <v>32</v>
      </c>
      <c r="T601" s="2">
        <v>30</v>
      </c>
      <c r="U601" s="2">
        <v>26</v>
      </c>
      <c r="V601" s="2">
        <v>56</v>
      </c>
      <c r="W601" s="2">
        <v>46</v>
      </c>
      <c r="X601" s="2">
        <v>42</v>
      </c>
      <c r="Y601" s="2">
        <v>25</v>
      </c>
      <c r="Z601" s="2"/>
      <c r="AA601" s="2"/>
      <c r="AB601" s="2"/>
      <c r="AC601" s="2"/>
      <c r="AG601" s="4"/>
    </row>
    <row r="602" spans="1:33" x14ac:dyDescent="0.25">
      <c r="A602" s="2">
        <v>597</v>
      </c>
      <c r="B602" s="2" t="s">
        <v>21</v>
      </c>
      <c r="C602" s="2" t="s">
        <v>489</v>
      </c>
      <c r="D602" s="2">
        <v>28120106502</v>
      </c>
      <c r="E602" s="3" t="s">
        <v>617</v>
      </c>
      <c r="F602" s="2">
        <v>0</v>
      </c>
      <c r="G602" s="2">
        <v>0</v>
      </c>
      <c r="H602" s="2">
        <v>0</v>
      </c>
      <c r="I602" s="2">
        <v>0</v>
      </c>
      <c r="J602" s="2">
        <v>7</v>
      </c>
      <c r="K602" s="2">
        <v>6</v>
      </c>
      <c r="L602" s="2">
        <v>7</v>
      </c>
      <c r="M602" s="2">
        <v>5</v>
      </c>
      <c r="N602" s="2">
        <v>9</v>
      </c>
      <c r="O602" s="2">
        <v>9</v>
      </c>
      <c r="P602" s="2">
        <v>15</v>
      </c>
      <c r="Q602" s="2">
        <v>8</v>
      </c>
      <c r="R602" s="2">
        <v>11</v>
      </c>
      <c r="S602" s="2">
        <v>6</v>
      </c>
      <c r="T602" s="2">
        <v>13</v>
      </c>
      <c r="U602" s="2">
        <v>18</v>
      </c>
      <c r="V602" s="2">
        <v>8</v>
      </c>
      <c r="W602" s="2">
        <v>11</v>
      </c>
      <c r="X602" s="2">
        <v>20</v>
      </c>
      <c r="Y602" s="2">
        <v>13</v>
      </c>
      <c r="Z602" s="2"/>
      <c r="AA602" s="2"/>
      <c r="AB602" s="2"/>
      <c r="AC602" s="2"/>
      <c r="AG602" s="4"/>
    </row>
    <row r="603" spans="1:33" x14ac:dyDescent="0.25">
      <c r="A603" s="2">
        <v>598</v>
      </c>
      <c r="B603" s="2" t="s">
        <v>21</v>
      </c>
      <c r="C603" s="2" t="s">
        <v>489</v>
      </c>
      <c r="D603" s="2">
        <v>28120109704</v>
      </c>
      <c r="E603" s="3" t="s">
        <v>618</v>
      </c>
      <c r="F603" s="2">
        <v>0</v>
      </c>
      <c r="G603" s="2">
        <v>0</v>
      </c>
      <c r="H603" s="2">
        <v>0</v>
      </c>
      <c r="I603" s="2">
        <v>0</v>
      </c>
      <c r="J603" s="2">
        <v>5</v>
      </c>
      <c r="K603" s="2">
        <v>6</v>
      </c>
      <c r="L603" s="2">
        <v>1</v>
      </c>
      <c r="M603" s="2">
        <v>3</v>
      </c>
      <c r="N603" s="2">
        <v>9</v>
      </c>
      <c r="O603" s="2">
        <v>7</v>
      </c>
      <c r="P603" s="2">
        <v>12</v>
      </c>
      <c r="Q603" s="2">
        <v>14</v>
      </c>
      <c r="R603" s="2">
        <v>10</v>
      </c>
      <c r="S603" s="2">
        <v>12</v>
      </c>
      <c r="T603" s="2">
        <v>12</v>
      </c>
      <c r="U603" s="2">
        <v>19</v>
      </c>
      <c r="V603" s="2">
        <v>3</v>
      </c>
      <c r="W603" s="2">
        <v>15</v>
      </c>
      <c r="X603" s="2">
        <v>16</v>
      </c>
      <c r="Y603" s="2">
        <v>12</v>
      </c>
      <c r="Z603" s="2"/>
      <c r="AA603" s="2"/>
      <c r="AB603" s="2"/>
      <c r="AC603" s="2"/>
      <c r="AG603" s="4"/>
    </row>
    <row r="604" spans="1:33" x14ac:dyDescent="0.25">
      <c r="A604" s="2">
        <v>599</v>
      </c>
      <c r="B604" s="2" t="s">
        <v>21</v>
      </c>
      <c r="C604" s="2" t="s">
        <v>619</v>
      </c>
      <c r="D604" s="2">
        <v>28120300701</v>
      </c>
      <c r="E604" s="3" t="s">
        <v>620</v>
      </c>
      <c r="F604" s="2">
        <v>4</v>
      </c>
      <c r="G604" s="2">
        <v>5</v>
      </c>
      <c r="H604" s="2">
        <v>3</v>
      </c>
      <c r="I604" s="2">
        <v>3</v>
      </c>
      <c r="J604" s="2">
        <v>6</v>
      </c>
      <c r="K604" s="2">
        <v>2</v>
      </c>
      <c r="L604" s="2">
        <v>1</v>
      </c>
      <c r="M604" s="2">
        <v>5</v>
      </c>
      <c r="N604" s="2">
        <v>4</v>
      </c>
      <c r="O604" s="2">
        <v>1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/>
      <c r="AA604" s="2"/>
      <c r="AB604" s="2"/>
      <c r="AC604" s="2"/>
      <c r="AG604" s="4"/>
    </row>
    <row r="605" spans="1:33" x14ac:dyDescent="0.25">
      <c r="A605" s="2">
        <v>600</v>
      </c>
      <c r="B605" s="2" t="s">
        <v>21</v>
      </c>
      <c r="C605" s="2" t="s">
        <v>619</v>
      </c>
      <c r="D605" s="2">
        <v>28120302801</v>
      </c>
      <c r="E605" s="3" t="s">
        <v>621</v>
      </c>
      <c r="F605" s="2">
        <v>9</v>
      </c>
      <c r="G605" s="2">
        <v>0</v>
      </c>
      <c r="H605" s="2">
        <v>2</v>
      </c>
      <c r="I605" s="2">
        <v>5</v>
      </c>
      <c r="J605" s="2">
        <v>11</v>
      </c>
      <c r="K605" s="2">
        <v>11</v>
      </c>
      <c r="L605" s="2">
        <v>3</v>
      </c>
      <c r="M605" s="2">
        <v>4</v>
      </c>
      <c r="N605" s="2">
        <v>8</v>
      </c>
      <c r="O605" s="2">
        <v>8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/>
      <c r="AA605" s="2"/>
      <c r="AB605" s="2"/>
      <c r="AC605" s="2"/>
      <c r="AG605" s="4"/>
    </row>
    <row r="606" spans="1:33" x14ac:dyDescent="0.25">
      <c r="A606" s="2">
        <v>601</v>
      </c>
      <c r="B606" s="2" t="s">
        <v>21</v>
      </c>
      <c r="C606" s="2" t="s">
        <v>619</v>
      </c>
      <c r="D606" s="2">
        <v>28120300401</v>
      </c>
      <c r="E606" s="3" t="s">
        <v>622</v>
      </c>
      <c r="F606" s="2">
        <v>1</v>
      </c>
      <c r="G606" s="2">
        <v>0</v>
      </c>
      <c r="H606" s="2">
        <v>1</v>
      </c>
      <c r="I606" s="2">
        <v>1</v>
      </c>
      <c r="J606" s="2">
        <v>2</v>
      </c>
      <c r="K606" s="2">
        <v>3</v>
      </c>
      <c r="L606" s="2">
        <v>6</v>
      </c>
      <c r="M606" s="2">
        <v>3</v>
      </c>
      <c r="N606" s="2">
        <v>1</v>
      </c>
      <c r="O606" s="2">
        <v>4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/>
      <c r="AA606" s="2"/>
      <c r="AB606" s="2"/>
      <c r="AC606" s="2"/>
      <c r="AG606" s="4"/>
    </row>
    <row r="607" spans="1:33" x14ac:dyDescent="0.25">
      <c r="A607" s="2">
        <v>602</v>
      </c>
      <c r="B607" s="2" t="s">
        <v>21</v>
      </c>
      <c r="C607" s="2" t="s">
        <v>619</v>
      </c>
      <c r="D607" s="2">
        <v>28120301602</v>
      </c>
      <c r="E607" s="3" t="s">
        <v>623</v>
      </c>
      <c r="F607" s="2">
        <v>7</v>
      </c>
      <c r="G607" s="2">
        <v>3</v>
      </c>
      <c r="H607" s="2">
        <v>5</v>
      </c>
      <c r="I607" s="2">
        <v>3</v>
      </c>
      <c r="J607" s="2">
        <v>5</v>
      </c>
      <c r="K607" s="2">
        <v>1</v>
      </c>
      <c r="L607" s="2">
        <v>5</v>
      </c>
      <c r="M607" s="2">
        <v>4</v>
      </c>
      <c r="N607" s="2">
        <v>4</v>
      </c>
      <c r="O607" s="2">
        <v>2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/>
      <c r="AA607" s="2"/>
      <c r="AB607" s="2"/>
      <c r="AC607" s="2"/>
      <c r="AG607" s="4"/>
    </row>
    <row r="608" spans="1:33" x14ac:dyDescent="0.25">
      <c r="A608" s="2">
        <v>603</v>
      </c>
      <c r="B608" s="2" t="s">
        <v>21</v>
      </c>
      <c r="C608" s="2" t="s">
        <v>619</v>
      </c>
      <c r="D608" s="2">
        <v>28120300402</v>
      </c>
      <c r="E608" s="3" t="s">
        <v>624</v>
      </c>
      <c r="F608" s="2">
        <v>8</v>
      </c>
      <c r="G608" s="2">
        <v>4</v>
      </c>
      <c r="H608" s="2">
        <v>6</v>
      </c>
      <c r="I608" s="2">
        <v>2</v>
      </c>
      <c r="J608" s="2">
        <v>9</v>
      </c>
      <c r="K608" s="2">
        <v>7</v>
      </c>
      <c r="L608" s="2">
        <v>12</v>
      </c>
      <c r="M608" s="2">
        <v>10</v>
      </c>
      <c r="N608" s="2">
        <v>6</v>
      </c>
      <c r="O608" s="2">
        <v>8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/>
      <c r="AA608" s="2"/>
      <c r="AB608" s="2"/>
      <c r="AC608" s="2"/>
      <c r="AG608" s="4"/>
    </row>
    <row r="609" spans="1:33" x14ac:dyDescent="0.25">
      <c r="A609" s="2">
        <v>604</v>
      </c>
      <c r="B609" s="2" t="s">
        <v>21</v>
      </c>
      <c r="C609" s="2" t="s">
        <v>619</v>
      </c>
      <c r="D609" s="2">
        <v>28120304501</v>
      </c>
      <c r="E609" s="3" t="s">
        <v>625</v>
      </c>
      <c r="F609" s="2">
        <v>1</v>
      </c>
      <c r="G609" s="2">
        <v>0</v>
      </c>
      <c r="H609" s="2">
        <v>2</v>
      </c>
      <c r="I609" s="2">
        <v>2</v>
      </c>
      <c r="J609" s="2">
        <v>2</v>
      </c>
      <c r="K609" s="2">
        <v>3</v>
      </c>
      <c r="L609" s="2">
        <v>1</v>
      </c>
      <c r="M609" s="2">
        <v>0</v>
      </c>
      <c r="N609" s="2">
        <v>2</v>
      </c>
      <c r="O609" s="2">
        <v>1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/>
      <c r="AA609" s="2"/>
      <c r="AB609" s="2"/>
      <c r="AC609" s="2"/>
      <c r="AG609" s="4"/>
    </row>
    <row r="610" spans="1:33" x14ac:dyDescent="0.25">
      <c r="A610" s="2">
        <v>605</v>
      </c>
      <c r="B610" s="2" t="s">
        <v>21</v>
      </c>
      <c r="C610" s="2" t="s">
        <v>619</v>
      </c>
      <c r="D610" s="2">
        <v>28120304601</v>
      </c>
      <c r="E610" s="3" t="s">
        <v>626</v>
      </c>
      <c r="F610" s="2">
        <v>2</v>
      </c>
      <c r="G610" s="2">
        <v>2</v>
      </c>
      <c r="H610" s="2">
        <v>2</v>
      </c>
      <c r="I610" s="2">
        <v>3</v>
      </c>
      <c r="J610" s="2">
        <v>0</v>
      </c>
      <c r="K610" s="2">
        <v>1</v>
      </c>
      <c r="L610" s="2">
        <v>3</v>
      </c>
      <c r="M610" s="2">
        <v>1</v>
      </c>
      <c r="N610" s="2">
        <v>2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/>
      <c r="AA610" s="2"/>
      <c r="AB610" s="2"/>
      <c r="AC610" s="2"/>
      <c r="AG610" s="4"/>
    </row>
    <row r="611" spans="1:33" x14ac:dyDescent="0.25">
      <c r="A611" s="2">
        <v>606</v>
      </c>
      <c r="B611" s="2" t="s">
        <v>21</v>
      </c>
      <c r="C611" s="2" t="s">
        <v>619</v>
      </c>
      <c r="D611" s="2">
        <v>28120305806</v>
      </c>
      <c r="E611" s="3" t="s">
        <v>627</v>
      </c>
      <c r="F611" s="2">
        <v>6</v>
      </c>
      <c r="G611" s="2">
        <v>5</v>
      </c>
      <c r="H611" s="2">
        <v>6</v>
      </c>
      <c r="I611" s="2">
        <v>4</v>
      </c>
      <c r="J611" s="2">
        <v>9</v>
      </c>
      <c r="K611" s="2">
        <v>6</v>
      </c>
      <c r="L611" s="2">
        <v>8</v>
      </c>
      <c r="M611" s="2">
        <v>6</v>
      </c>
      <c r="N611" s="2">
        <v>3</v>
      </c>
      <c r="O611" s="2">
        <v>6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/>
      <c r="AA611" s="2"/>
      <c r="AB611" s="2"/>
      <c r="AC611" s="2"/>
      <c r="AG611" s="4"/>
    </row>
    <row r="612" spans="1:33" x14ac:dyDescent="0.25">
      <c r="A612" s="2">
        <v>607</v>
      </c>
      <c r="B612" s="2" t="s">
        <v>21</v>
      </c>
      <c r="C612" s="2" t="s">
        <v>619</v>
      </c>
      <c r="D612" s="2">
        <v>28120300501</v>
      </c>
      <c r="E612" s="3" t="s">
        <v>628</v>
      </c>
      <c r="F612" s="2">
        <v>3</v>
      </c>
      <c r="G612" s="2">
        <v>9</v>
      </c>
      <c r="H612" s="2">
        <v>4</v>
      </c>
      <c r="I612" s="2">
        <v>6</v>
      </c>
      <c r="J612" s="2">
        <v>9</v>
      </c>
      <c r="K612" s="2">
        <v>5</v>
      </c>
      <c r="L612" s="2">
        <v>10</v>
      </c>
      <c r="M612" s="2">
        <v>11</v>
      </c>
      <c r="N612" s="2">
        <v>3</v>
      </c>
      <c r="O612" s="2">
        <v>11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/>
      <c r="AA612" s="2"/>
      <c r="AB612" s="2"/>
      <c r="AC612" s="2"/>
      <c r="AG612" s="4"/>
    </row>
    <row r="613" spans="1:33" x14ac:dyDescent="0.25">
      <c r="A613" s="2">
        <v>608</v>
      </c>
      <c r="B613" s="2" t="s">
        <v>21</v>
      </c>
      <c r="C613" s="2" t="s">
        <v>619</v>
      </c>
      <c r="D613" s="2">
        <v>28120301901</v>
      </c>
      <c r="E613" s="3" t="s">
        <v>629</v>
      </c>
      <c r="F613" s="2">
        <v>1</v>
      </c>
      <c r="G613" s="2">
        <v>4</v>
      </c>
      <c r="H613" s="2">
        <v>2</v>
      </c>
      <c r="I613" s="2">
        <v>3</v>
      </c>
      <c r="J613" s="2">
        <v>1</v>
      </c>
      <c r="K613" s="2">
        <v>1</v>
      </c>
      <c r="L613" s="2">
        <v>1</v>
      </c>
      <c r="M613" s="2">
        <v>1</v>
      </c>
      <c r="N613" s="2">
        <v>1</v>
      </c>
      <c r="O613" s="2">
        <v>2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/>
      <c r="AA613" s="2"/>
      <c r="AB613" s="2"/>
      <c r="AC613" s="2"/>
      <c r="AG613" s="4"/>
    </row>
    <row r="614" spans="1:33" x14ac:dyDescent="0.25">
      <c r="A614" s="2">
        <v>609</v>
      </c>
      <c r="B614" s="2" t="s">
        <v>21</v>
      </c>
      <c r="C614" s="2" t="s">
        <v>619</v>
      </c>
      <c r="D614" s="2">
        <v>28120302101</v>
      </c>
      <c r="E614" s="3" t="s">
        <v>630</v>
      </c>
      <c r="F614" s="2">
        <v>2</v>
      </c>
      <c r="G614" s="2">
        <v>0</v>
      </c>
      <c r="H614" s="2">
        <v>4</v>
      </c>
      <c r="I614" s="2">
        <v>4</v>
      </c>
      <c r="J614" s="2">
        <v>2</v>
      </c>
      <c r="K614" s="2">
        <v>1</v>
      </c>
      <c r="L614" s="2">
        <v>3</v>
      </c>
      <c r="M614" s="2">
        <v>4</v>
      </c>
      <c r="N614" s="2">
        <v>2</v>
      </c>
      <c r="O614" s="2">
        <v>5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/>
      <c r="AA614" s="2"/>
      <c r="AB614" s="2"/>
      <c r="AC614" s="2"/>
      <c r="AG614" s="4"/>
    </row>
    <row r="615" spans="1:33" x14ac:dyDescent="0.25">
      <c r="A615" s="2">
        <v>610</v>
      </c>
      <c r="B615" s="2" t="s">
        <v>21</v>
      </c>
      <c r="C615" s="2" t="s">
        <v>619</v>
      </c>
      <c r="D615" s="2">
        <v>28120300201</v>
      </c>
      <c r="E615" s="3" t="s">
        <v>631</v>
      </c>
      <c r="F615" s="2">
        <v>3</v>
      </c>
      <c r="G615" s="2">
        <v>1</v>
      </c>
      <c r="H615" s="2">
        <v>3</v>
      </c>
      <c r="I615" s="2">
        <v>1</v>
      </c>
      <c r="J615" s="2">
        <v>1</v>
      </c>
      <c r="K615" s="2">
        <v>1</v>
      </c>
      <c r="L615" s="2">
        <v>2</v>
      </c>
      <c r="M615" s="2">
        <v>3</v>
      </c>
      <c r="N615" s="2">
        <v>1</v>
      </c>
      <c r="O615" s="2">
        <v>1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/>
      <c r="AA615" s="2"/>
      <c r="AB615" s="2"/>
      <c r="AC615" s="2"/>
      <c r="AG615" s="4"/>
    </row>
    <row r="616" spans="1:33" x14ac:dyDescent="0.25">
      <c r="A616" s="2">
        <v>611</v>
      </c>
      <c r="B616" s="2" t="s">
        <v>21</v>
      </c>
      <c r="C616" s="2" t="s">
        <v>619</v>
      </c>
      <c r="D616" s="2">
        <v>28120305827</v>
      </c>
      <c r="E616" s="3" t="s">
        <v>632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30</v>
      </c>
      <c r="Q616" s="2">
        <v>17</v>
      </c>
      <c r="R616" s="2">
        <v>39</v>
      </c>
      <c r="S616" s="2">
        <v>18</v>
      </c>
      <c r="T616" s="2">
        <v>41</v>
      </c>
      <c r="U616" s="2">
        <v>22</v>
      </c>
      <c r="V616" s="2">
        <v>43</v>
      </c>
      <c r="W616" s="2">
        <v>36</v>
      </c>
      <c r="X616" s="2">
        <v>44</v>
      </c>
      <c r="Y616" s="2">
        <v>23</v>
      </c>
      <c r="Z616" s="2"/>
      <c r="AA616" s="2"/>
      <c r="AB616" s="2"/>
      <c r="AC616" s="2"/>
      <c r="AG616" s="4"/>
    </row>
    <row r="617" spans="1:33" ht="30" x14ac:dyDescent="0.25">
      <c r="A617" s="2">
        <v>612</v>
      </c>
      <c r="B617" s="2" t="s">
        <v>21</v>
      </c>
      <c r="C617" s="2" t="s">
        <v>619</v>
      </c>
      <c r="D617" s="2">
        <v>28120305828</v>
      </c>
      <c r="E617" s="3" t="s">
        <v>633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26</v>
      </c>
      <c r="Q617" s="2">
        <v>23</v>
      </c>
      <c r="R617" s="2">
        <v>30</v>
      </c>
      <c r="S617" s="2">
        <v>30</v>
      </c>
      <c r="T617" s="2">
        <v>23</v>
      </c>
      <c r="U617" s="2">
        <v>27</v>
      </c>
      <c r="V617" s="2">
        <v>23</v>
      </c>
      <c r="W617" s="2">
        <v>28</v>
      </c>
      <c r="X617" s="2">
        <v>12</v>
      </c>
      <c r="Y617" s="2">
        <v>20</v>
      </c>
      <c r="Z617" s="2"/>
      <c r="AA617" s="2"/>
      <c r="AB617" s="2"/>
      <c r="AC617" s="2"/>
      <c r="AG617" s="4"/>
    </row>
    <row r="618" spans="1:33" x14ac:dyDescent="0.25">
      <c r="A618" s="2">
        <v>613</v>
      </c>
      <c r="B618" s="2" t="s">
        <v>21</v>
      </c>
      <c r="C618" s="2" t="s">
        <v>619</v>
      </c>
      <c r="D618" s="2">
        <v>28120301102</v>
      </c>
      <c r="E618" s="3" t="s">
        <v>634</v>
      </c>
      <c r="F618" s="2">
        <v>3</v>
      </c>
      <c r="G618" s="2">
        <v>3</v>
      </c>
      <c r="H618" s="2">
        <v>2</v>
      </c>
      <c r="I618" s="2">
        <v>2</v>
      </c>
      <c r="J618" s="2">
        <v>6</v>
      </c>
      <c r="K618" s="2">
        <v>1</v>
      </c>
      <c r="L618" s="2">
        <v>3</v>
      </c>
      <c r="M618" s="2">
        <v>6</v>
      </c>
      <c r="N618" s="2">
        <v>2</v>
      </c>
      <c r="O618" s="2">
        <v>4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/>
      <c r="AA618" s="2"/>
      <c r="AB618" s="2"/>
      <c r="AC618" s="2"/>
      <c r="AG618" s="4"/>
    </row>
    <row r="619" spans="1:33" x14ac:dyDescent="0.25">
      <c r="A619" s="2">
        <v>614</v>
      </c>
      <c r="B619" s="2" t="s">
        <v>21</v>
      </c>
      <c r="C619" s="2" t="s">
        <v>619</v>
      </c>
      <c r="D619" s="2">
        <v>28120303505</v>
      </c>
      <c r="E619" s="3" t="s">
        <v>635</v>
      </c>
      <c r="F619" s="2">
        <v>1</v>
      </c>
      <c r="G619" s="2">
        <v>2</v>
      </c>
      <c r="H619" s="2">
        <v>2</v>
      </c>
      <c r="I619" s="2">
        <v>0</v>
      </c>
      <c r="J619" s="2">
        <v>3</v>
      </c>
      <c r="K619" s="2">
        <v>0</v>
      </c>
      <c r="L619" s="2">
        <v>0</v>
      </c>
      <c r="M619" s="2">
        <v>2</v>
      </c>
      <c r="N619" s="2">
        <v>3</v>
      </c>
      <c r="O619" s="2">
        <v>1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/>
      <c r="AA619" s="2"/>
      <c r="AB619" s="2"/>
      <c r="AC619" s="2"/>
      <c r="AG619" s="4"/>
    </row>
    <row r="620" spans="1:33" x14ac:dyDescent="0.25">
      <c r="A620" s="2">
        <v>615</v>
      </c>
      <c r="B620" s="2" t="s">
        <v>21</v>
      </c>
      <c r="C620" s="2" t="s">
        <v>619</v>
      </c>
      <c r="D620" s="2">
        <v>28120307901</v>
      </c>
      <c r="E620" s="3" t="s">
        <v>636</v>
      </c>
      <c r="F620" s="2">
        <v>1</v>
      </c>
      <c r="G620" s="2">
        <v>2</v>
      </c>
      <c r="H620" s="2">
        <v>4</v>
      </c>
      <c r="I620" s="2">
        <v>6</v>
      </c>
      <c r="J620" s="2">
        <v>2</v>
      </c>
      <c r="K620" s="2">
        <v>3</v>
      </c>
      <c r="L620" s="2">
        <v>3</v>
      </c>
      <c r="M620" s="2">
        <v>3</v>
      </c>
      <c r="N620" s="2">
        <v>3</v>
      </c>
      <c r="O620" s="2">
        <v>2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/>
      <c r="AA620" s="2"/>
      <c r="AB620" s="2"/>
      <c r="AC620" s="2"/>
      <c r="AG620" s="4"/>
    </row>
    <row r="621" spans="1:33" x14ac:dyDescent="0.25">
      <c r="A621" s="2">
        <v>616</v>
      </c>
      <c r="B621" s="2" t="s">
        <v>21</v>
      </c>
      <c r="C621" s="2" t="s">
        <v>619</v>
      </c>
      <c r="D621" s="2">
        <v>28120303201</v>
      </c>
      <c r="E621" s="3" t="s">
        <v>637</v>
      </c>
      <c r="F621" s="2">
        <v>3</v>
      </c>
      <c r="G621" s="2">
        <v>2</v>
      </c>
      <c r="H621" s="2">
        <v>3</v>
      </c>
      <c r="I621" s="2">
        <v>1</v>
      </c>
      <c r="J621" s="2">
        <v>1</v>
      </c>
      <c r="K621" s="2">
        <v>2</v>
      </c>
      <c r="L621" s="2">
        <v>2</v>
      </c>
      <c r="M621" s="2">
        <v>1</v>
      </c>
      <c r="N621" s="2">
        <v>5</v>
      </c>
      <c r="O621" s="2">
        <v>1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/>
      <c r="AA621" s="2"/>
      <c r="AB621" s="2"/>
      <c r="AC621" s="2"/>
      <c r="AG621" s="4"/>
    </row>
    <row r="622" spans="1:33" x14ac:dyDescent="0.25">
      <c r="A622" s="2">
        <v>617</v>
      </c>
      <c r="B622" s="2" t="s">
        <v>21</v>
      </c>
      <c r="C622" s="2" t="s">
        <v>619</v>
      </c>
      <c r="D622" s="2">
        <v>28120307902</v>
      </c>
      <c r="E622" s="3" t="s">
        <v>638</v>
      </c>
      <c r="F622" s="2">
        <v>1</v>
      </c>
      <c r="G622" s="2">
        <v>3</v>
      </c>
      <c r="H622" s="2">
        <v>2</v>
      </c>
      <c r="I622" s="2">
        <v>6</v>
      </c>
      <c r="J622" s="2">
        <v>3</v>
      </c>
      <c r="K622" s="2">
        <v>4</v>
      </c>
      <c r="L622" s="2">
        <v>4</v>
      </c>
      <c r="M622" s="2">
        <v>8</v>
      </c>
      <c r="N622" s="2">
        <v>4</v>
      </c>
      <c r="O622" s="2">
        <v>4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/>
      <c r="AA622" s="2"/>
      <c r="AB622" s="2"/>
      <c r="AC622" s="2"/>
      <c r="AG622" s="4"/>
    </row>
    <row r="623" spans="1:33" x14ac:dyDescent="0.25">
      <c r="A623" s="2">
        <v>618</v>
      </c>
      <c r="B623" s="2" t="s">
        <v>21</v>
      </c>
      <c r="C623" s="2" t="s">
        <v>619</v>
      </c>
      <c r="D623" s="2">
        <v>28120309202</v>
      </c>
      <c r="E623" s="3" t="s">
        <v>639</v>
      </c>
      <c r="F623" s="2">
        <v>0</v>
      </c>
      <c r="G623" s="2">
        <v>5</v>
      </c>
      <c r="H623" s="2">
        <v>3</v>
      </c>
      <c r="I623" s="2">
        <v>1</v>
      </c>
      <c r="J623" s="2">
        <v>3</v>
      </c>
      <c r="K623" s="2">
        <v>2</v>
      </c>
      <c r="L623" s="2">
        <v>4</v>
      </c>
      <c r="M623" s="2">
        <v>4</v>
      </c>
      <c r="N623" s="2">
        <v>0</v>
      </c>
      <c r="O623" s="2">
        <v>1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/>
      <c r="AA623" s="2"/>
      <c r="AB623" s="2"/>
      <c r="AC623" s="2"/>
      <c r="AG623" s="4"/>
    </row>
    <row r="624" spans="1:33" x14ac:dyDescent="0.25">
      <c r="A624" s="2">
        <v>619</v>
      </c>
      <c r="B624" s="2" t="s">
        <v>21</v>
      </c>
      <c r="C624" s="2" t="s">
        <v>619</v>
      </c>
      <c r="D624" s="2">
        <v>28120302602</v>
      </c>
      <c r="E624" s="3" t="s">
        <v>640</v>
      </c>
      <c r="F624" s="2">
        <v>3</v>
      </c>
      <c r="G624" s="2">
        <v>3</v>
      </c>
      <c r="H624" s="2">
        <v>2</v>
      </c>
      <c r="I624" s="2">
        <v>0</v>
      </c>
      <c r="J624" s="2">
        <v>4</v>
      </c>
      <c r="K624" s="2">
        <v>2</v>
      </c>
      <c r="L624" s="2">
        <v>1</v>
      </c>
      <c r="M624" s="2">
        <v>3</v>
      </c>
      <c r="N624" s="2">
        <v>0</v>
      </c>
      <c r="O624" s="2">
        <v>1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/>
      <c r="AA624" s="2"/>
      <c r="AB624" s="2"/>
      <c r="AC624" s="2"/>
      <c r="AG624" s="4"/>
    </row>
    <row r="625" spans="1:33" x14ac:dyDescent="0.25">
      <c r="A625" s="2">
        <v>620</v>
      </c>
      <c r="B625" s="2" t="s">
        <v>21</v>
      </c>
      <c r="C625" s="2" t="s">
        <v>619</v>
      </c>
      <c r="D625" s="2">
        <v>28120302902</v>
      </c>
      <c r="E625" s="3" t="s">
        <v>641</v>
      </c>
      <c r="F625" s="2">
        <v>12</v>
      </c>
      <c r="G625" s="2">
        <v>11</v>
      </c>
      <c r="H625" s="2">
        <v>9</v>
      </c>
      <c r="I625" s="2">
        <v>2</v>
      </c>
      <c r="J625" s="2">
        <v>8</v>
      </c>
      <c r="K625" s="2">
        <v>11</v>
      </c>
      <c r="L625" s="2">
        <v>12</v>
      </c>
      <c r="M625" s="2">
        <v>11</v>
      </c>
      <c r="N625" s="2">
        <v>6</v>
      </c>
      <c r="O625" s="2">
        <v>7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/>
      <c r="AA625" s="2"/>
      <c r="AB625" s="2"/>
      <c r="AC625" s="2"/>
      <c r="AG625" s="4"/>
    </row>
    <row r="626" spans="1:33" x14ac:dyDescent="0.25">
      <c r="A626" s="2">
        <v>621</v>
      </c>
      <c r="B626" s="2" t="s">
        <v>21</v>
      </c>
      <c r="C626" s="2" t="s">
        <v>619</v>
      </c>
      <c r="D626" s="2">
        <v>28120308101</v>
      </c>
      <c r="E626" s="3" t="s">
        <v>642</v>
      </c>
      <c r="F626" s="2">
        <v>4</v>
      </c>
      <c r="G626" s="2">
        <v>1</v>
      </c>
      <c r="H626" s="2">
        <v>3</v>
      </c>
      <c r="I626" s="2">
        <v>2</v>
      </c>
      <c r="J626" s="2">
        <v>5</v>
      </c>
      <c r="K626" s="2">
        <v>2</v>
      </c>
      <c r="L626" s="2">
        <v>1</v>
      </c>
      <c r="M626" s="2">
        <v>0</v>
      </c>
      <c r="N626" s="2">
        <v>1</v>
      </c>
      <c r="O626" s="2">
        <v>2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/>
      <c r="AA626" s="2"/>
      <c r="AB626" s="2"/>
      <c r="AC626" s="2"/>
      <c r="AG626" s="4"/>
    </row>
    <row r="627" spans="1:33" x14ac:dyDescent="0.25">
      <c r="A627" s="2">
        <v>622</v>
      </c>
      <c r="B627" s="2" t="s">
        <v>21</v>
      </c>
      <c r="C627" s="2" t="s">
        <v>619</v>
      </c>
      <c r="D627" s="2">
        <v>28120308606</v>
      </c>
      <c r="E627" s="3" t="s">
        <v>643</v>
      </c>
      <c r="F627" s="2">
        <v>0</v>
      </c>
      <c r="G627" s="2">
        <v>2</v>
      </c>
      <c r="H627" s="2">
        <v>1</v>
      </c>
      <c r="I627" s="2">
        <v>4</v>
      </c>
      <c r="J627" s="2">
        <v>5</v>
      </c>
      <c r="K627" s="2">
        <v>5</v>
      </c>
      <c r="L627" s="2">
        <v>4</v>
      </c>
      <c r="M627" s="2">
        <v>2</v>
      </c>
      <c r="N627" s="2">
        <v>5</v>
      </c>
      <c r="O627" s="2">
        <v>1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/>
      <c r="AA627" s="2"/>
      <c r="AB627" s="2"/>
      <c r="AC627" s="2"/>
      <c r="AG627" s="4"/>
    </row>
    <row r="628" spans="1:33" x14ac:dyDescent="0.25">
      <c r="A628" s="2">
        <v>623</v>
      </c>
      <c r="B628" s="2" t="s">
        <v>21</v>
      </c>
      <c r="C628" s="2" t="s">
        <v>619</v>
      </c>
      <c r="D628" s="2">
        <v>28120303901</v>
      </c>
      <c r="E628" s="3" t="s">
        <v>644</v>
      </c>
      <c r="F628" s="2">
        <v>3</v>
      </c>
      <c r="G628" s="2">
        <v>7</v>
      </c>
      <c r="H628" s="2">
        <v>5</v>
      </c>
      <c r="I628" s="2">
        <v>3</v>
      </c>
      <c r="J628" s="2">
        <v>4</v>
      </c>
      <c r="K628" s="2">
        <v>1</v>
      </c>
      <c r="L628" s="2">
        <v>4</v>
      </c>
      <c r="M628" s="2">
        <v>3</v>
      </c>
      <c r="N628" s="2">
        <v>2</v>
      </c>
      <c r="O628" s="2">
        <v>4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/>
      <c r="AA628" s="2"/>
      <c r="AB628" s="2"/>
      <c r="AC628" s="2"/>
      <c r="AG628" s="4"/>
    </row>
    <row r="629" spans="1:33" x14ac:dyDescent="0.25">
      <c r="A629" s="2">
        <v>624</v>
      </c>
      <c r="B629" s="2" t="s">
        <v>21</v>
      </c>
      <c r="C629" s="2" t="s">
        <v>619</v>
      </c>
      <c r="D629" s="2">
        <v>28120303502</v>
      </c>
      <c r="E629" s="3" t="s">
        <v>645</v>
      </c>
      <c r="F629" s="2">
        <v>2</v>
      </c>
      <c r="G629" s="2">
        <v>1</v>
      </c>
      <c r="H629" s="2">
        <v>3</v>
      </c>
      <c r="I629" s="2">
        <v>1</v>
      </c>
      <c r="J629" s="2">
        <v>4</v>
      </c>
      <c r="K629" s="2">
        <v>0</v>
      </c>
      <c r="L629" s="2">
        <v>2</v>
      </c>
      <c r="M629" s="2">
        <v>1</v>
      </c>
      <c r="N629" s="2">
        <v>1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/>
      <c r="AA629" s="2"/>
      <c r="AB629" s="2"/>
      <c r="AC629" s="2"/>
      <c r="AG629" s="4"/>
    </row>
    <row r="630" spans="1:33" x14ac:dyDescent="0.25">
      <c r="A630" s="2">
        <v>625</v>
      </c>
      <c r="B630" s="2" t="s">
        <v>21</v>
      </c>
      <c r="C630" s="2" t="s">
        <v>619</v>
      </c>
      <c r="D630" s="2">
        <v>28120301801</v>
      </c>
      <c r="E630" s="3" t="s">
        <v>646</v>
      </c>
      <c r="F630" s="2">
        <v>4</v>
      </c>
      <c r="G630" s="2">
        <v>6</v>
      </c>
      <c r="H630" s="2">
        <v>3</v>
      </c>
      <c r="I630" s="2">
        <v>4</v>
      </c>
      <c r="J630" s="2">
        <v>9</v>
      </c>
      <c r="K630" s="2">
        <v>4</v>
      </c>
      <c r="L630" s="2">
        <v>5</v>
      </c>
      <c r="M630" s="2">
        <v>9</v>
      </c>
      <c r="N630" s="2">
        <v>7</v>
      </c>
      <c r="O630" s="2">
        <v>1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/>
      <c r="AA630" s="2"/>
      <c r="AB630" s="2"/>
      <c r="AC630" s="2"/>
      <c r="AG630" s="4"/>
    </row>
    <row r="631" spans="1:33" x14ac:dyDescent="0.25">
      <c r="A631" s="2">
        <v>626</v>
      </c>
      <c r="B631" s="2" t="s">
        <v>21</v>
      </c>
      <c r="C631" s="2" t="s">
        <v>619</v>
      </c>
      <c r="D631" s="2">
        <v>28120301401</v>
      </c>
      <c r="E631" s="3" t="s">
        <v>647</v>
      </c>
      <c r="F631" s="2">
        <v>4</v>
      </c>
      <c r="G631" s="2">
        <v>6</v>
      </c>
      <c r="H631" s="2">
        <v>3</v>
      </c>
      <c r="I631" s="2">
        <v>2</v>
      </c>
      <c r="J631" s="2">
        <v>4</v>
      </c>
      <c r="K631" s="2">
        <v>2</v>
      </c>
      <c r="L631" s="2">
        <v>3</v>
      </c>
      <c r="M631" s="2">
        <v>1</v>
      </c>
      <c r="N631" s="2">
        <v>1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/>
      <c r="AA631" s="2"/>
      <c r="AB631" s="2"/>
      <c r="AC631" s="2"/>
      <c r="AG631" s="4"/>
    </row>
    <row r="632" spans="1:33" x14ac:dyDescent="0.25">
      <c r="A632" s="2">
        <v>627</v>
      </c>
      <c r="B632" s="2" t="s">
        <v>21</v>
      </c>
      <c r="C632" s="2" t="s">
        <v>619</v>
      </c>
      <c r="D632" s="2">
        <v>28120301701</v>
      </c>
      <c r="E632" s="3" t="s">
        <v>648</v>
      </c>
      <c r="F632" s="2">
        <v>8</v>
      </c>
      <c r="G632" s="2">
        <v>11</v>
      </c>
      <c r="H632" s="2">
        <v>16</v>
      </c>
      <c r="I632" s="2">
        <v>9</v>
      </c>
      <c r="J632" s="2">
        <v>14</v>
      </c>
      <c r="K632" s="2">
        <v>13</v>
      </c>
      <c r="L632" s="2">
        <v>11</v>
      </c>
      <c r="M632" s="2">
        <v>10</v>
      </c>
      <c r="N632" s="2">
        <v>11</v>
      </c>
      <c r="O632" s="2">
        <v>10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/>
      <c r="AA632" s="2"/>
      <c r="AB632" s="2"/>
      <c r="AC632" s="2"/>
      <c r="AG632" s="4"/>
    </row>
    <row r="633" spans="1:33" x14ac:dyDescent="0.25">
      <c r="A633" s="2">
        <v>628</v>
      </c>
      <c r="B633" s="2" t="s">
        <v>21</v>
      </c>
      <c r="C633" s="2" t="s">
        <v>619</v>
      </c>
      <c r="D633" s="2">
        <v>28120304101</v>
      </c>
      <c r="E633" s="3" t="s">
        <v>649</v>
      </c>
      <c r="F633" s="2">
        <v>4</v>
      </c>
      <c r="G633" s="2">
        <v>4</v>
      </c>
      <c r="H633" s="2">
        <v>1</v>
      </c>
      <c r="I633" s="2">
        <v>3</v>
      </c>
      <c r="J633" s="2">
        <v>4</v>
      </c>
      <c r="K633" s="2">
        <v>5</v>
      </c>
      <c r="L633" s="2">
        <v>1</v>
      </c>
      <c r="M633" s="2">
        <v>5</v>
      </c>
      <c r="N633" s="2">
        <v>6</v>
      </c>
      <c r="O633" s="2">
        <v>4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/>
      <c r="AA633" s="2"/>
      <c r="AB633" s="2"/>
      <c r="AC633" s="2"/>
      <c r="AG633" s="4"/>
    </row>
    <row r="634" spans="1:33" x14ac:dyDescent="0.25">
      <c r="A634" s="2">
        <v>629</v>
      </c>
      <c r="B634" s="2" t="s">
        <v>21</v>
      </c>
      <c r="C634" s="2" t="s">
        <v>619</v>
      </c>
      <c r="D634" s="2">
        <v>28120304102</v>
      </c>
      <c r="E634" s="3" t="s">
        <v>650</v>
      </c>
      <c r="F634" s="2">
        <v>1</v>
      </c>
      <c r="G634" s="2">
        <v>3</v>
      </c>
      <c r="H634" s="2">
        <v>3</v>
      </c>
      <c r="I634" s="2">
        <v>0</v>
      </c>
      <c r="J634" s="2">
        <v>1</v>
      </c>
      <c r="K634" s="2">
        <v>2</v>
      </c>
      <c r="L634" s="2">
        <v>1</v>
      </c>
      <c r="M634" s="2">
        <v>3</v>
      </c>
      <c r="N634" s="2">
        <v>2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/>
      <c r="AA634" s="2"/>
      <c r="AB634" s="2"/>
      <c r="AC634" s="2"/>
      <c r="AG634" s="4"/>
    </row>
    <row r="635" spans="1:33" x14ac:dyDescent="0.25">
      <c r="A635" s="2">
        <v>630</v>
      </c>
      <c r="B635" s="2" t="s">
        <v>21</v>
      </c>
      <c r="C635" s="2" t="s">
        <v>619</v>
      </c>
      <c r="D635" s="2">
        <v>28120301601</v>
      </c>
      <c r="E635" s="3" t="s">
        <v>651</v>
      </c>
      <c r="F635" s="2">
        <v>6</v>
      </c>
      <c r="G635" s="2">
        <v>5</v>
      </c>
      <c r="H635" s="2">
        <v>8</v>
      </c>
      <c r="I635" s="2">
        <v>4</v>
      </c>
      <c r="J635" s="2">
        <v>5</v>
      </c>
      <c r="K635" s="2">
        <v>5</v>
      </c>
      <c r="L635" s="2">
        <v>6</v>
      </c>
      <c r="M635" s="2">
        <v>2</v>
      </c>
      <c r="N635" s="2">
        <v>5</v>
      </c>
      <c r="O635" s="2">
        <v>3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/>
      <c r="AA635" s="2"/>
      <c r="AB635" s="2"/>
      <c r="AC635" s="2"/>
      <c r="AG635" s="4"/>
    </row>
    <row r="636" spans="1:33" x14ac:dyDescent="0.25">
      <c r="A636" s="2">
        <v>631</v>
      </c>
      <c r="B636" s="2" t="s">
        <v>21</v>
      </c>
      <c r="C636" s="2" t="s">
        <v>619</v>
      </c>
      <c r="D636" s="2">
        <v>28120307501</v>
      </c>
      <c r="E636" s="3" t="s">
        <v>652</v>
      </c>
      <c r="F636" s="2">
        <v>1</v>
      </c>
      <c r="G636" s="2">
        <v>4</v>
      </c>
      <c r="H636" s="2">
        <v>2</v>
      </c>
      <c r="I636" s="2">
        <v>2</v>
      </c>
      <c r="J636" s="2">
        <v>7</v>
      </c>
      <c r="K636" s="2">
        <v>5</v>
      </c>
      <c r="L636" s="2">
        <v>5</v>
      </c>
      <c r="M636" s="2">
        <v>2</v>
      </c>
      <c r="N636" s="2">
        <v>4</v>
      </c>
      <c r="O636" s="2">
        <v>2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/>
      <c r="AA636" s="2"/>
      <c r="AB636" s="2"/>
      <c r="AC636" s="2"/>
      <c r="AG636" s="4"/>
    </row>
    <row r="637" spans="1:33" x14ac:dyDescent="0.25">
      <c r="A637" s="2">
        <v>632</v>
      </c>
      <c r="B637" s="2" t="s">
        <v>21</v>
      </c>
      <c r="C637" s="2" t="s">
        <v>619</v>
      </c>
      <c r="D637" s="2">
        <v>28120301502</v>
      </c>
      <c r="E637" s="3" t="s">
        <v>653</v>
      </c>
      <c r="F637" s="2">
        <v>1</v>
      </c>
      <c r="G637" s="2">
        <v>2</v>
      </c>
      <c r="H637" s="2">
        <v>0</v>
      </c>
      <c r="I637" s="2">
        <v>0</v>
      </c>
      <c r="J637" s="2">
        <v>2</v>
      </c>
      <c r="K637" s="2">
        <v>1</v>
      </c>
      <c r="L637" s="2">
        <v>1</v>
      </c>
      <c r="M637" s="2">
        <v>3</v>
      </c>
      <c r="N637" s="2">
        <v>2</v>
      </c>
      <c r="O637" s="2">
        <v>2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/>
      <c r="AA637" s="2"/>
      <c r="AB637" s="2"/>
      <c r="AC637" s="2"/>
      <c r="AG637" s="4"/>
    </row>
    <row r="638" spans="1:33" x14ac:dyDescent="0.25">
      <c r="A638" s="2">
        <v>633</v>
      </c>
      <c r="B638" s="2" t="s">
        <v>21</v>
      </c>
      <c r="C638" s="2" t="s">
        <v>619</v>
      </c>
      <c r="D638" s="2">
        <v>28120307903</v>
      </c>
      <c r="E638" s="3" t="s">
        <v>654</v>
      </c>
      <c r="F638" s="2">
        <v>2</v>
      </c>
      <c r="G638" s="2">
        <v>0</v>
      </c>
      <c r="H638" s="2">
        <v>1</v>
      </c>
      <c r="I638" s="2">
        <v>0</v>
      </c>
      <c r="J638" s="2">
        <v>1</v>
      </c>
      <c r="K638" s="2">
        <v>1</v>
      </c>
      <c r="L638" s="2">
        <v>0</v>
      </c>
      <c r="M638" s="2">
        <v>0</v>
      </c>
      <c r="N638" s="2">
        <v>1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/>
      <c r="AA638" s="2"/>
      <c r="AB638" s="2"/>
      <c r="AC638" s="2"/>
      <c r="AG638" s="4"/>
    </row>
    <row r="639" spans="1:33" x14ac:dyDescent="0.25">
      <c r="A639" s="2">
        <v>634</v>
      </c>
      <c r="B639" s="2" t="s">
        <v>21</v>
      </c>
      <c r="C639" s="2" t="s">
        <v>619</v>
      </c>
      <c r="D639" s="2">
        <v>28120304401</v>
      </c>
      <c r="E639" s="3" t="s">
        <v>655</v>
      </c>
      <c r="F639" s="2">
        <v>1</v>
      </c>
      <c r="G639" s="2">
        <v>1</v>
      </c>
      <c r="H639" s="2">
        <v>6</v>
      </c>
      <c r="I639" s="2">
        <v>2</v>
      </c>
      <c r="J639" s="2">
        <v>4</v>
      </c>
      <c r="K639" s="2">
        <v>3</v>
      </c>
      <c r="L639" s="2">
        <v>5</v>
      </c>
      <c r="M639" s="2">
        <v>2</v>
      </c>
      <c r="N639" s="2">
        <v>2</v>
      </c>
      <c r="O639" s="2">
        <v>3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/>
      <c r="AA639" s="2"/>
      <c r="AB639" s="2"/>
      <c r="AC639" s="2"/>
      <c r="AG639" s="4"/>
    </row>
    <row r="640" spans="1:33" x14ac:dyDescent="0.25">
      <c r="A640" s="2">
        <v>635</v>
      </c>
      <c r="B640" s="2" t="s">
        <v>21</v>
      </c>
      <c r="C640" s="2" t="s">
        <v>619</v>
      </c>
      <c r="D640" s="2">
        <v>28120308401</v>
      </c>
      <c r="E640" s="3" t="s">
        <v>656</v>
      </c>
      <c r="F640" s="2">
        <v>3</v>
      </c>
      <c r="G640" s="2">
        <v>2</v>
      </c>
      <c r="H640" s="2">
        <v>1</v>
      </c>
      <c r="I640" s="2">
        <v>4</v>
      </c>
      <c r="J640" s="2">
        <v>5</v>
      </c>
      <c r="K640" s="2">
        <v>1</v>
      </c>
      <c r="L640" s="2">
        <v>2</v>
      </c>
      <c r="M640" s="2">
        <v>3</v>
      </c>
      <c r="N640" s="2">
        <v>0</v>
      </c>
      <c r="O640" s="2">
        <v>1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/>
      <c r="AA640" s="2"/>
      <c r="AB640" s="2"/>
      <c r="AC640" s="2"/>
      <c r="AG640" s="4"/>
    </row>
    <row r="641" spans="1:33" x14ac:dyDescent="0.25">
      <c r="A641" s="2">
        <v>636</v>
      </c>
      <c r="B641" s="2" t="s">
        <v>21</v>
      </c>
      <c r="C641" s="2" t="s">
        <v>619</v>
      </c>
      <c r="D641" s="2">
        <v>28120303506</v>
      </c>
      <c r="E641" s="3" t="s">
        <v>657</v>
      </c>
      <c r="F641" s="2">
        <v>3</v>
      </c>
      <c r="G641" s="2">
        <v>1</v>
      </c>
      <c r="H641" s="2">
        <v>3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/>
      <c r="AA641" s="2"/>
      <c r="AB641" s="2"/>
      <c r="AC641" s="2"/>
      <c r="AG641" s="4"/>
    </row>
    <row r="642" spans="1:33" x14ac:dyDescent="0.25">
      <c r="A642" s="2">
        <v>637</v>
      </c>
      <c r="B642" s="2" t="s">
        <v>21</v>
      </c>
      <c r="C642" s="2" t="s">
        <v>619</v>
      </c>
      <c r="D642" s="2">
        <v>28120307001</v>
      </c>
      <c r="E642" s="3" t="s">
        <v>658</v>
      </c>
      <c r="F642" s="2">
        <v>2</v>
      </c>
      <c r="G642" s="2">
        <v>1</v>
      </c>
      <c r="H642" s="2">
        <v>2</v>
      </c>
      <c r="I642" s="2">
        <v>2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/>
      <c r="AA642" s="2"/>
      <c r="AB642" s="2"/>
      <c r="AC642" s="2"/>
      <c r="AG642" s="4"/>
    </row>
    <row r="643" spans="1:33" x14ac:dyDescent="0.25">
      <c r="A643" s="2">
        <v>638</v>
      </c>
      <c r="B643" s="2" t="s">
        <v>21</v>
      </c>
      <c r="C643" s="2" t="s">
        <v>619</v>
      </c>
      <c r="D643" s="2">
        <v>28120308301</v>
      </c>
      <c r="E643" s="3" t="s">
        <v>659</v>
      </c>
      <c r="F643" s="2">
        <v>3</v>
      </c>
      <c r="G643" s="2">
        <v>2</v>
      </c>
      <c r="H643" s="2">
        <v>1</v>
      </c>
      <c r="I643" s="2">
        <v>2</v>
      </c>
      <c r="J643" s="2">
        <v>0</v>
      </c>
      <c r="K643" s="2">
        <v>1</v>
      </c>
      <c r="L643" s="2">
        <v>0</v>
      </c>
      <c r="M643" s="2">
        <v>0</v>
      </c>
      <c r="N643" s="2">
        <v>1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/>
      <c r="AA643" s="2"/>
      <c r="AB643" s="2"/>
      <c r="AC643" s="2"/>
      <c r="AG643" s="4"/>
    </row>
    <row r="644" spans="1:33" x14ac:dyDescent="0.25">
      <c r="A644" s="2">
        <v>639</v>
      </c>
      <c r="B644" s="2" t="s">
        <v>21</v>
      </c>
      <c r="C644" s="2" t="s">
        <v>619</v>
      </c>
      <c r="D644" s="2">
        <v>28120302802</v>
      </c>
      <c r="E644" s="3" t="s">
        <v>660</v>
      </c>
      <c r="F644" s="2">
        <v>2</v>
      </c>
      <c r="G644" s="2">
        <v>4</v>
      </c>
      <c r="H644" s="2">
        <v>0</v>
      </c>
      <c r="I644" s="2">
        <v>1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/>
      <c r="AA644" s="2"/>
      <c r="AB644" s="2"/>
      <c r="AC644" s="2"/>
      <c r="AG644" s="4"/>
    </row>
    <row r="645" spans="1:33" x14ac:dyDescent="0.25">
      <c r="A645" s="2">
        <v>640</v>
      </c>
      <c r="B645" s="2" t="s">
        <v>21</v>
      </c>
      <c r="C645" s="2" t="s">
        <v>619</v>
      </c>
      <c r="D645" s="2">
        <v>28120308801</v>
      </c>
      <c r="E645" s="3" t="s">
        <v>661</v>
      </c>
      <c r="F645" s="2">
        <v>7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/>
      <c r="AA645" s="2"/>
      <c r="AB645" s="2"/>
      <c r="AC645" s="2"/>
      <c r="AG645" s="4"/>
    </row>
    <row r="646" spans="1:33" x14ac:dyDescent="0.25">
      <c r="A646" s="2">
        <v>641</v>
      </c>
      <c r="B646" s="2" t="s">
        <v>21</v>
      </c>
      <c r="C646" s="2" t="s">
        <v>619</v>
      </c>
      <c r="D646" s="2">
        <v>28120301802</v>
      </c>
      <c r="E646" s="3" t="s">
        <v>662</v>
      </c>
      <c r="F646" s="2">
        <v>2</v>
      </c>
      <c r="G646" s="2">
        <v>2</v>
      </c>
      <c r="H646" s="2">
        <v>6</v>
      </c>
      <c r="I646" s="2">
        <v>3</v>
      </c>
      <c r="J646" s="2">
        <v>5</v>
      </c>
      <c r="K646" s="2">
        <v>4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/>
      <c r="AA646" s="2"/>
      <c r="AB646" s="2"/>
      <c r="AC646" s="2"/>
      <c r="AG646" s="4"/>
    </row>
    <row r="647" spans="1:33" x14ac:dyDescent="0.25">
      <c r="A647" s="2">
        <v>642</v>
      </c>
      <c r="B647" s="2" t="s">
        <v>21</v>
      </c>
      <c r="C647" s="2" t="s">
        <v>619</v>
      </c>
      <c r="D647" s="2">
        <v>28120302903</v>
      </c>
      <c r="E647" s="3" t="s">
        <v>663</v>
      </c>
      <c r="F647" s="2">
        <v>2</v>
      </c>
      <c r="G647" s="2">
        <v>1</v>
      </c>
      <c r="H647" s="2">
        <v>1</v>
      </c>
      <c r="I647" s="2">
        <v>4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/>
      <c r="AA647" s="2"/>
      <c r="AB647" s="2"/>
      <c r="AC647" s="2"/>
      <c r="AG647" s="4"/>
    </row>
    <row r="648" spans="1:33" x14ac:dyDescent="0.25">
      <c r="A648" s="2">
        <v>643</v>
      </c>
      <c r="B648" s="2" t="s">
        <v>21</v>
      </c>
      <c r="C648" s="2" t="s">
        <v>619</v>
      </c>
      <c r="D648" s="2">
        <v>28120307602</v>
      </c>
      <c r="E648" s="3" t="s">
        <v>663</v>
      </c>
      <c r="F648" s="2">
        <v>3</v>
      </c>
      <c r="G648" s="2">
        <v>0</v>
      </c>
      <c r="H648" s="2">
        <v>1</v>
      </c>
      <c r="I648" s="2">
        <v>1</v>
      </c>
      <c r="J648" s="2">
        <v>3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/>
      <c r="AA648" s="2"/>
      <c r="AB648" s="2"/>
      <c r="AC648" s="2"/>
      <c r="AG648" s="4"/>
    </row>
    <row r="649" spans="1:33" x14ac:dyDescent="0.25">
      <c r="A649" s="2">
        <v>644</v>
      </c>
      <c r="B649" s="2" t="s">
        <v>21</v>
      </c>
      <c r="C649" s="2" t="s">
        <v>619</v>
      </c>
      <c r="D649" s="2">
        <v>28120304201</v>
      </c>
      <c r="E649" s="3" t="s">
        <v>664</v>
      </c>
      <c r="F649" s="2">
        <v>1</v>
      </c>
      <c r="G649" s="2">
        <v>1</v>
      </c>
      <c r="H649" s="2">
        <v>0</v>
      </c>
      <c r="I649" s="2">
        <v>0</v>
      </c>
      <c r="J649" s="2">
        <v>0</v>
      </c>
      <c r="K649" s="2">
        <v>2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/>
      <c r="AA649" s="2"/>
      <c r="AB649" s="2"/>
      <c r="AC649" s="2"/>
      <c r="AG649" s="4"/>
    </row>
    <row r="650" spans="1:33" x14ac:dyDescent="0.25">
      <c r="A650" s="2">
        <v>645</v>
      </c>
      <c r="B650" s="2" t="s">
        <v>21</v>
      </c>
      <c r="C650" s="2" t="s">
        <v>619</v>
      </c>
      <c r="D650" s="2">
        <v>28120301902</v>
      </c>
      <c r="E650" s="3" t="s">
        <v>665</v>
      </c>
      <c r="F650" s="2">
        <v>2</v>
      </c>
      <c r="G650" s="2">
        <v>0</v>
      </c>
      <c r="H650" s="2">
        <v>2</v>
      </c>
      <c r="I650" s="2">
        <v>2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/>
      <c r="AA650" s="2"/>
      <c r="AB650" s="2"/>
      <c r="AC650" s="2"/>
      <c r="AG650" s="4"/>
    </row>
    <row r="651" spans="1:33" x14ac:dyDescent="0.25">
      <c r="A651" s="2">
        <v>646</v>
      </c>
      <c r="B651" s="2" t="s">
        <v>21</v>
      </c>
      <c r="C651" s="2" t="s">
        <v>619</v>
      </c>
      <c r="D651" s="2">
        <v>28120307301</v>
      </c>
      <c r="E651" s="3" t="s">
        <v>666</v>
      </c>
      <c r="F651" s="2">
        <v>2</v>
      </c>
      <c r="G651" s="2">
        <v>5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/>
      <c r="AA651" s="2"/>
      <c r="AB651" s="2"/>
      <c r="AC651" s="2"/>
      <c r="AG651" s="4"/>
    </row>
    <row r="652" spans="1:33" x14ac:dyDescent="0.25">
      <c r="A652" s="2">
        <v>647</v>
      </c>
      <c r="B652" s="2" t="s">
        <v>21</v>
      </c>
      <c r="C652" s="2" t="s">
        <v>619</v>
      </c>
      <c r="D652" s="2">
        <v>28120308006</v>
      </c>
      <c r="E652" s="3" t="s">
        <v>263</v>
      </c>
      <c r="F652" s="2">
        <v>1</v>
      </c>
      <c r="G652" s="2">
        <v>1</v>
      </c>
      <c r="H652" s="2">
        <v>2</v>
      </c>
      <c r="I652" s="2">
        <v>1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/>
      <c r="AA652" s="2"/>
      <c r="AB652" s="2"/>
      <c r="AC652" s="2"/>
      <c r="AG652" s="4"/>
    </row>
    <row r="653" spans="1:33" x14ac:dyDescent="0.25">
      <c r="A653" s="2">
        <v>648</v>
      </c>
      <c r="B653" s="2" t="s">
        <v>21</v>
      </c>
      <c r="C653" s="2" t="s">
        <v>619</v>
      </c>
      <c r="D653" s="2">
        <v>28120301403</v>
      </c>
      <c r="E653" s="3" t="s">
        <v>667</v>
      </c>
      <c r="F653" s="2">
        <v>3</v>
      </c>
      <c r="G653" s="2">
        <v>5</v>
      </c>
      <c r="H653" s="2">
        <v>6</v>
      </c>
      <c r="I653" s="2">
        <v>4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/>
      <c r="AA653" s="2"/>
      <c r="AB653" s="2"/>
      <c r="AC653" s="2"/>
      <c r="AG653" s="4"/>
    </row>
    <row r="654" spans="1:33" x14ac:dyDescent="0.25">
      <c r="A654" s="2">
        <v>649</v>
      </c>
      <c r="B654" s="2" t="s">
        <v>21</v>
      </c>
      <c r="C654" s="2" t="s">
        <v>619</v>
      </c>
      <c r="D654" s="2">
        <v>28120305503</v>
      </c>
      <c r="E654" s="3" t="s">
        <v>668</v>
      </c>
      <c r="F654" s="2">
        <v>1</v>
      </c>
      <c r="G654" s="2">
        <v>1</v>
      </c>
      <c r="H654" s="2">
        <v>2</v>
      </c>
      <c r="I654" s="2">
        <v>1</v>
      </c>
      <c r="J654" s="2">
        <v>2</v>
      </c>
      <c r="K654" s="2">
        <v>4</v>
      </c>
      <c r="L654" s="2">
        <v>2</v>
      </c>
      <c r="M654" s="2">
        <v>2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/>
      <c r="AA654" s="2"/>
      <c r="AB654" s="2"/>
      <c r="AC654" s="2"/>
      <c r="AG654" s="4"/>
    </row>
    <row r="655" spans="1:33" x14ac:dyDescent="0.25">
      <c r="A655" s="2">
        <v>650</v>
      </c>
      <c r="B655" s="2" t="s">
        <v>21</v>
      </c>
      <c r="C655" s="2" t="s">
        <v>619</v>
      </c>
      <c r="D655" s="2">
        <v>28120307702</v>
      </c>
      <c r="E655" s="3" t="s">
        <v>669</v>
      </c>
      <c r="F655" s="2">
        <v>3</v>
      </c>
      <c r="G655" s="2">
        <v>1</v>
      </c>
      <c r="H655" s="2">
        <v>1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/>
      <c r="AA655" s="2"/>
      <c r="AB655" s="2"/>
      <c r="AC655" s="2"/>
      <c r="AG655" s="4"/>
    </row>
    <row r="656" spans="1:33" x14ac:dyDescent="0.25">
      <c r="A656" s="2">
        <v>651</v>
      </c>
      <c r="B656" s="2" t="s">
        <v>21</v>
      </c>
      <c r="C656" s="2" t="s">
        <v>619</v>
      </c>
      <c r="D656" s="2">
        <v>28120307701</v>
      </c>
      <c r="E656" s="3" t="s">
        <v>670</v>
      </c>
      <c r="F656" s="2">
        <v>4</v>
      </c>
      <c r="G656" s="2">
        <v>6</v>
      </c>
      <c r="H656" s="2">
        <v>5</v>
      </c>
      <c r="I656" s="2">
        <v>4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/>
      <c r="AA656" s="2"/>
      <c r="AB656" s="2"/>
      <c r="AC656" s="2"/>
      <c r="AG656" s="4"/>
    </row>
    <row r="657" spans="1:33" x14ac:dyDescent="0.25">
      <c r="A657" s="2">
        <v>652</v>
      </c>
      <c r="B657" s="2" t="s">
        <v>21</v>
      </c>
      <c r="C657" s="2" t="s">
        <v>619</v>
      </c>
      <c r="D657" s="2">
        <v>28120301603</v>
      </c>
      <c r="E657" s="3" t="s">
        <v>671</v>
      </c>
      <c r="F657" s="2">
        <v>0</v>
      </c>
      <c r="G657" s="2">
        <v>3</v>
      </c>
      <c r="H657" s="2">
        <v>1</v>
      </c>
      <c r="I657" s="2">
        <v>2</v>
      </c>
      <c r="J657" s="2">
        <v>1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/>
      <c r="AA657" s="2"/>
      <c r="AB657" s="2"/>
      <c r="AC657" s="2"/>
      <c r="AG657" s="4"/>
    </row>
    <row r="658" spans="1:33" x14ac:dyDescent="0.25">
      <c r="A658" s="2">
        <v>653</v>
      </c>
      <c r="B658" s="2" t="s">
        <v>21</v>
      </c>
      <c r="C658" s="2" t="s">
        <v>619</v>
      </c>
      <c r="D658" s="2">
        <v>28120304801</v>
      </c>
      <c r="E658" s="3" t="s">
        <v>672</v>
      </c>
      <c r="F658" s="2">
        <v>2</v>
      </c>
      <c r="G658" s="2">
        <v>2</v>
      </c>
      <c r="H658" s="2">
        <v>0</v>
      </c>
      <c r="I658" s="2">
        <v>0</v>
      </c>
      <c r="J658" s="2">
        <v>4</v>
      </c>
      <c r="K658" s="2">
        <v>1</v>
      </c>
      <c r="L658" s="2">
        <v>1</v>
      </c>
      <c r="M658" s="2">
        <v>1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/>
      <c r="AA658" s="2"/>
      <c r="AB658" s="2"/>
      <c r="AC658" s="2"/>
      <c r="AG658" s="4"/>
    </row>
    <row r="659" spans="1:33" x14ac:dyDescent="0.25">
      <c r="A659" s="2">
        <v>654</v>
      </c>
      <c r="B659" s="2" t="s">
        <v>21</v>
      </c>
      <c r="C659" s="2" t="s">
        <v>619</v>
      </c>
      <c r="D659" s="2">
        <v>28120303104</v>
      </c>
      <c r="E659" s="3" t="s">
        <v>673</v>
      </c>
      <c r="F659" s="2">
        <v>5</v>
      </c>
      <c r="G659" s="2">
        <v>1</v>
      </c>
      <c r="H659" s="2">
        <v>2</v>
      </c>
      <c r="I659" s="2">
        <v>1</v>
      </c>
      <c r="J659" s="2">
        <v>0</v>
      </c>
      <c r="K659" s="2">
        <v>1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/>
      <c r="AA659" s="2"/>
      <c r="AB659" s="2"/>
      <c r="AC659" s="2"/>
      <c r="AG659" s="4"/>
    </row>
    <row r="660" spans="1:33" x14ac:dyDescent="0.25">
      <c r="A660" s="2">
        <v>655</v>
      </c>
      <c r="B660" s="2" t="s">
        <v>21</v>
      </c>
      <c r="C660" s="2" t="s">
        <v>619</v>
      </c>
      <c r="D660" s="2">
        <v>28120303102</v>
      </c>
      <c r="E660" s="3" t="s">
        <v>674</v>
      </c>
      <c r="F660" s="2">
        <v>0</v>
      </c>
      <c r="G660" s="2">
        <v>0</v>
      </c>
      <c r="H660" s="2">
        <v>2</v>
      </c>
      <c r="I660" s="2">
        <v>1</v>
      </c>
      <c r="J660" s="2">
        <v>1</v>
      </c>
      <c r="K660" s="2">
        <v>2</v>
      </c>
      <c r="L660" s="2">
        <v>0</v>
      </c>
      <c r="M660" s="2">
        <v>0</v>
      </c>
      <c r="N660" s="2">
        <v>1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/>
      <c r="AA660" s="2"/>
      <c r="AB660" s="2"/>
      <c r="AC660" s="2"/>
      <c r="AG660" s="4"/>
    </row>
    <row r="661" spans="1:33" x14ac:dyDescent="0.25">
      <c r="A661" s="2">
        <v>656</v>
      </c>
      <c r="B661" s="2" t="s">
        <v>21</v>
      </c>
      <c r="C661" s="2" t="s">
        <v>619</v>
      </c>
      <c r="D661" s="2">
        <v>28120305201</v>
      </c>
      <c r="E661" s="3" t="s">
        <v>675</v>
      </c>
      <c r="F661" s="2">
        <v>0</v>
      </c>
      <c r="G661" s="2">
        <v>0</v>
      </c>
      <c r="H661" s="2">
        <v>1</v>
      </c>
      <c r="I661" s="2">
        <v>2</v>
      </c>
      <c r="J661" s="2">
        <v>2</v>
      </c>
      <c r="K661" s="2">
        <v>3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/>
      <c r="AA661" s="2"/>
      <c r="AB661" s="2"/>
      <c r="AC661" s="2"/>
      <c r="AG661" s="4"/>
    </row>
    <row r="662" spans="1:33" x14ac:dyDescent="0.25">
      <c r="A662" s="2">
        <v>657</v>
      </c>
      <c r="B662" s="2" t="s">
        <v>21</v>
      </c>
      <c r="C662" s="2" t="s">
        <v>619</v>
      </c>
      <c r="D662" s="2">
        <v>28120305602</v>
      </c>
      <c r="E662" s="3" t="s">
        <v>676</v>
      </c>
      <c r="F662" s="2">
        <v>3</v>
      </c>
      <c r="G662" s="2">
        <v>1</v>
      </c>
      <c r="H662" s="2">
        <v>2</v>
      </c>
      <c r="I662" s="2">
        <v>4</v>
      </c>
      <c r="J662" s="2">
        <v>1</v>
      </c>
      <c r="K662" s="2">
        <v>9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/>
      <c r="AA662" s="2"/>
      <c r="AB662" s="2"/>
      <c r="AC662" s="2"/>
      <c r="AG662" s="4"/>
    </row>
    <row r="663" spans="1:33" x14ac:dyDescent="0.25">
      <c r="A663" s="2">
        <v>658</v>
      </c>
      <c r="B663" s="2" t="s">
        <v>21</v>
      </c>
      <c r="C663" s="2" t="s">
        <v>619</v>
      </c>
      <c r="D663" s="2">
        <v>28120308701</v>
      </c>
      <c r="E663" s="3" t="s">
        <v>677</v>
      </c>
      <c r="F663" s="2">
        <v>1</v>
      </c>
      <c r="G663" s="2">
        <v>1</v>
      </c>
      <c r="H663" s="2">
        <v>0</v>
      </c>
      <c r="I663" s="2">
        <v>4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/>
      <c r="AA663" s="2"/>
      <c r="AB663" s="2"/>
      <c r="AC663" s="2"/>
      <c r="AG663" s="4"/>
    </row>
    <row r="664" spans="1:33" x14ac:dyDescent="0.25">
      <c r="A664" s="2">
        <v>659</v>
      </c>
      <c r="B664" s="2" t="s">
        <v>21</v>
      </c>
      <c r="C664" s="2" t="s">
        <v>619</v>
      </c>
      <c r="D664" s="2">
        <v>28120308502</v>
      </c>
      <c r="E664" s="3" t="s">
        <v>678</v>
      </c>
      <c r="F664" s="2">
        <v>1</v>
      </c>
      <c r="G664" s="2">
        <v>1</v>
      </c>
      <c r="H664" s="2">
        <v>1</v>
      </c>
      <c r="I664" s="2">
        <v>1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/>
      <c r="AA664" s="2"/>
      <c r="AB664" s="2"/>
      <c r="AC664" s="2"/>
      <c r="AG664" s="4"/>
    </row>
    <row r="665" spans="1:33" x14ac:dyDescent="0.25">
      <c r="A665" s="2">
        <v>660</v>
      </c>
      <c r="B665" s="2" t="s">
        <v>21</v>
      </c>
      <c r="C665" s="2" t="s">
        <v>619</v>
      </c>
      <c r="D665" s="2">
        <v>28120309102</v>
      </c>
      <c r="E665" s="3" t="s">
        <v>679</v>
      </c>
      <c r="F665" s="2">
        <v>2</v>
      </c>
      <c r="G665" s="2">
        <v>0</v>
      </c>
      <c r="H665" s="2">
        <v>1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/>
      <c r="AA665" s="2"/>
      <c r="AB665" s="2"/>
      <c r="AC665" s="2"/>
      <c r="AG665" s="4"/>
    </row>
    <row r="666" spans="1:33" x14ac:dyDescent="0.25">
      <c r="A666" s="2">
        <v>661</v>
      </c>
      <c r="B666" s="2" t="s">
        <v>21</v>
      </c>
      <c r="C666" s="2" t="s">
        <v>619</v>
      </c>
      <c r="D666" s="2">
        <v>28120308104</v>
      </c>
      <c r="E666" s="3" t="s">
        <v>680</v>
      </c>
      <c r="F666" s="2">
        <v>0</v>
      </c>
      <c r="G666" s="2">
        <v>2</v>
      </c>
      <c r="H666" s="2">
        <v>3</v>
      </c>
      <c r="I666" s="2">
        <v>1</v>
      </c>
      <c r="J666" s="2">
        <v>1</v>
      </c>
      <c r="K666" s="2">
        <v>3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/>
      <c r="AA666" s="2"/>
      <c r="AB666" s="2"/>
      <c r="AC666" s="2"/>
      <c r="AG666" s="4"/>
    </row>
    <row r="667" spans="1:33" x14ac:dyDescent="0.25">
      <c r="A667" s="2">
        <v>662</v>
      </c>
      <c r="B667" s="2" t="s">
        <v>21</v>
      </c>
      <c r="C667" s="2" t="s">
        <v>619</v>
      </c>
      <c r="D667" s="2">
        <v>28120301302</v>
      </c>
      <c r="E667" s="3" t="s">
        <v>681</v>
      </c>
      <c r="F667" s="2">
        <v>2</v>
      </c>
      <c r="G667" s="2">
        <v>0</v>
      </c>
      <c r="H667" s="2">
        <v>3</v>
      </c>
      <c r="I667" s="2">
        <v>5</v>
      </c>
      <c r="J667" s="2">
        <v>1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/>
      <c r="AA667" s="2"/>
      <c r="AB667" s="2"/>
      <c r="AC667" s="2"/>
      <c r="AG667" s="4"/>
    </row>
    <row r="668" spans="1:33" x14ac:dyDescent="0.25">
      <c r="A668" s="2">
        <v>663</v>
      </c>
      <c r="B668" s="2" t="s">
        <v>21</v>
      </c>
      <c r="C668" s="2" t="s">
        <v>619</v>
      </c>
      <c r="D668" s="2">
        <v>28120302603</v>
      </c>
      <c r="E668" s="3" t="s">
        <v>682</v>
      </c>
      <c r="F668" s="2">
        <v>2</v>
      </c>
      <c r="G668" s="2">
        <v>2</v>
      </c>
      <c r="H668" s="2">
        <v>1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/>
      <c r="AA668" s="2"/>
      <c r="AB668" s="2"/>
      <c r="AC668" s="2"/>
      <c r="AG668" s="4"/>
    </row>
    <row r="669" spans="1:33" x14ac:dyDescent="0.25">
      <c r="A669" s="2">
        <v>664</v>
      </c>
      <c r="B669" s="2" t="s">
        <v>21</v>
      </c>
      <c r="C669" s="2" t="s">
        <v>619</v>
      </c>
      <c r="D669" s="2">
        <v>28120301903</v>
      </c>
      <c r="E669" s="3" t="s">
        <v>683</v>
      </c>
      <c r="F669" s="2">
        <v>2</v>
      </c>
      <c r="G669" s="2">
        <v>3</v>
      </c>
      <c r="H669" s="2">
        <v>2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/>
      <c r="AA669" s="2"/>
      <c r="AB669" s="2"/>
      <c r="AC669" s="2"/>
      <c r="AG669" s="4"/>
    </row>
    <row r="670" spans="1:33" x14ac:dyDescent="0.25">
      <c r="A670" s="2">
        <v>665</v>
      </c>
      <c r="B670" s="2" t="s">
        <v>21</v>
      </c>
      <c r="C670" s="2" t="s">
        <v>619</v>
      </c>
      <c r="D670" s="2">
        <v>28120309101</v>
      </c>
      <c r="E670" s="3" t="s">
        <v>684</v>
      </c>
      <c r="F670" s="2">
        <v>4</v>
      </c>
      <c r="G670" s="2">
        <v>3</v>
      </c>
      <c r="H670" s="2">
        <v>4</v>
      </c>
      <c r="I670" s="2">
        <v>8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/>
      <c r="AA670" s="2"/>
      <c r="AB670" s="2"/>
      <c r="AC670" s="2"/>
      <c r="AG670" s="4"/>
    </row>
    <row r="671" spans="1:33" x14ac:dyDescent="0.25">
      <c r="A671" s="2">
        <v>666</v>
      </c>
      <c r="B671" s="2" t="s">
        <v>21</v>
      </c>
      <c r="C671" s="2" t="s">
        <v>619</v>
      </c>
      <c r="D671" s="2">
        <v>28120308605</v>
      </c>
      <c r="E671" s="3" t="s">
        <v>685</v>
      </c>
      <c r="F671" s="2">
        <v>3</v>
      </c>
      <c r="G671" s="2">
        <v>1</v>
      </c>
      <c r="H671" s="2">
        <v>2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/>
      <c r="AA671" s="2"/>
      <c r="AB671" s="2"/>
      <c r="AC671" s="2"/>
      <c r="AG671" s="4"/>
    </row>
    <row r="672" spans="1:33" x14ac:dyDescent="0.25">
      <c r="A672" s="2">
        <v>667</v>
      </c>
      <c r="B672" s="2" t="s">
        <v>21</v>
      </c>
      <c r="C672" s="2" t="s">
        <v>619</v>
      </c>
      <c r="D672" s="2">
        <v>28120306603</v>
      </c>
      <c r="E672" s="3" t="s">
        <v>686</v>
      </c>
      <c r="F672" s="2">
        <v>0</v>
      </c>
      <c r="G672" s="2">
        <v>1</v>
      </c>
      <c r="H672" s="2">
        <v>2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/>
      <c r="AA672" s="2"/>
      <c r="AB672" s="2"/>
      <c r="AC672" s="2"/>
      <c r="AG672" s="4"/>
    </row>
    <row r="673" spans="1:33" x14ac:dyDescent="0.25">
      <c r="A673" s="2">
        <v>668</v>
      </c>
      <c r="B673" s="2" t="s">
        <v>21</v>
      </c>
      <c r="C673" s="2" t="s">
        <v>619</v>
      </c>
      <c r="D673" s="2">
        <v>28120308003</v>
      </c>
      <c r="E673" s="3" t="s">
        <v>687</v>
      </c>
      <c r="F673" s="2">
        <v>2</v>
      </c>
      <c r="G673" s="2">
        <v>2</v>
      </c>
      <c r="H673" s="2">
        <v>0</v>
      </c>
      <c r="I673" s="2">
        <v>1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/>
      <c r="AA673" s="2"/>
      <c r="AB673" s="2"/>
      <c r="AC673" s="2"/>
      <c r="AG673" s="4"/>
    </row>
    <row r="674" spans="1:33" x14ac:dyDescent="0.25">
      <c r="A674" s="2">
        <v>669</v>
      </c>
      <c r="B674" s="2" t="s">
        <v>21</v>
      </c>
      <c r="C674" s="2" t="s">
        <v>619</v>
      </c>
      <c r="D674" s="2">
        <v>28120305818</v>
      </c>
      <c r="E674" s="3" t="s">
        <v>688</v>
      </c>
      <c r="F674" s="2">
        <v>3</v>
      </c>
      <c r="G674" s="2">
        <v>1</v>
      </c>
      <c r="H674" s="2">
        <v>0</v>
      </c>
      <c r="I674" s="2">
        <v>0</v>
      </c>
      <c r="J674" s="2">
        <v>1</v>
      </c>
      <c r="K674" s="2">
        <v>3</v>
      </c>
      <c r="L674" s="2">
        <v>2</v>
      </c>
      <c r="M674" s="2">
        <v>1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/>
      <c r="AA674" s="2"/>
      <c r="AB674" s="2"/>
      <c r="AC674" s="2"/>
      <c r="AG674" s="4"/>
    </row>
    <row r="675" spans="1:33" x14ac:dyDescent="0.25">
      <c r="A675" s="2">
        <v>670</v>
      </c>
      <c r="B675" s="2" t="s">
        <v>21</v>
      </c>
      <c r="C675" s="2" t="s">
        <v>619</v>
      </c>
      <c r="D675" s="2">
        <v>28120303105</v>
      </c>
      <c r="E675" s="3" t="s">
        <v>689</v>
      </c>
      <c r="F675" s="2">
        <v>7</v>
      </c>
      <c r="G675" s="2">
        <v>6</v>
      </c>
      <c r="H675" s="2">
        <v>2</v>
      </c>
      <c r="I675" s="2">
        <v>6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/>
      <c r="AA675" s="2"/>
      <c r="AB675" s="2"/>
      <c r="AC675" s="2"/>
      <c r="AG675" s="4"/>
    </row>
    <row r="676" spans="1:33" x14ac:dyDescent="0.25">
      <c r="A676" s="2">
        <v>671</v>
      </c>
      <c r="B676" s="2" t="s">
        <v>21</v>
      </c>
      <c r="C676" s="2" t="s">
        <v>619</v>
      </c>
      <c r="D676" s="2">
        <v>28120307202</v>
      </c>
      <c r="E676" s="3" t="s">
        <v>690</v>
      </c>
      <c r="F676" s="2">
        <v>3</v>
      </c>
      <c r="G676" s="2">
        <v>4</v>
      </c>
      <c r="H676" s="2">
        <v>7</v>
      </c>
      <c r="I676" s="2">
        <v>4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/>
      <c r="AA676" s="2"/>
      <c r="AB676" s="2"/>
      <c r="AC676" s="2"/>
      <c r="AG676" s="4"/>
    </row>
    <row r="677" spans="1:33" x14ac:dyDescent="0.25">
      <c r="A677" s="2">
        <v>672</v>
      </c>
      <c r="B677" s="2" t="s">
        <v>21</v>
      </c>
      <c r="C677" s="2" t="s">
        <v>619</v>
      </c>
      <c r="D677" s="2">
        <v>28120300301</v>
      </c>
      <c r="E677" s="3" t="s">
        <v>691</v>
      </c>
      <c r="F677" s="2">
        <v>2</v>
      </c>
      <c r="G677" s="2">
        <v>3</v>
      </c>
      <c r="H677" s="2">
        <v>3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/>
      <c r="AA677" s="2"/>
      <c r="AB677" s="2"/>
      <c r="AC677" s="2"/>
      <c r="AG677" s="4"/>
    </row>
    <row r="678" spans="1:33" x14ac:dyDescent="0.25">
      <c r="A678" s="2">
        <v>673</v>
      </c>
      <c r="B678" s="2" t="s">
        <v>21</v>
      </c>
      <c r="C678" s="2" t="s">
        <v>619</v>
      </c>
      <c r="D678" s="2">
        <v>28120300503</v>
      </c>
      <c r="E678" s="3" t="s">
        <v>692</v>
      </c>
      <c r="F678" s="2">
        <v>2</v>
      </c>
      <c r="G678" s="2">
        <v>4</v>
      </c>
      <c r="H678" s="2">
        <v>2</v>
      </c>
      <c r="I678" s="2">
        <v>2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/>
      <c r="AA678" s="2"/>
      <c r="AB678" s="2"/>
      <c r="AC678" s="2"/>
      <c r="AG678" s="4"/>
    </row>
    <row r="679" spans="1:33" x14ac:dyDescent="0.25">
      <c r="A679" s="2">
        <v>674</v>
      </c>
      <c r="B679" s="2" t="s">
        <v>21</v>
      </c>
      <c r="C679" s="2" t="s">
        <v>619</v>
      </c>
      <c r="D679" s="2">
        <v>28120302904</v>
      </c>
      <c r="E679" s="3" t="s">
        <v>693</v>
      </c>
      <c r="F679" s="2">
        <v>1</v>
      </c>
      <c r="G679" s="2">
        <v>2</v>
      </c>
      <c r="H679" s="2">
        <v>0</v>
      </c>
      <c r="I679" s="2">
        <v>1</v>
      </c>
      <c r="J679" s="2">
        <v>5</v>
      </c>
      <c r="K679" s="2">
        <v>1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/>
      <c r="AA679" s="2"/>
      <c r="AB679" s="2"/>
      <c r="AC679" s="2"/>
      <c r="AG679" s="4"/>
    </row>
    <row r="680" spans="1:33" x14ac:dyDescent="0.25">
      <c r="A680" s="2">
        <v>675</v>
      </c>
      <c r="B680" s="2" t="s">
        <v>21</v>
      </c>
      <c r="C680" s="2" t="s">
        <v>619</v>
      </c>
      <c r="D680" s="2">
        <v>28120304502</v>
      </c>
      <c r="E680" s="3" t="s">
        <v>694</v>
      </c>
      <c r="F680" s="2">
        <v>2</v>
      </c>
      <c r="G680" s="2">
        <v>3</v>
      </c>
      <c r="H680" s="2">
        <v>2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/>
      <c r="AA680" s="2"/>
      <c r="AB680" s="2"/>
      <c r="AC680" s="2"/>
      <c r="AG680" s="4"/>
    </row>
    <row r="681" spans="1:33" x14ac:dyDescent="0.25">
      <c r="A681" s="2">
        <v>676</v>
      </c>
      <c r="B681" s="2" t="s">
        <v>21</v>
      </c>
      <c r="C681" s="2" t="s">
        <v>619</v>
      </c>
      <c r="D681" s="2">
        <v>28120309002</v>
      </c>
      <c r="E681" s="3" t="s">
        <v>695</v>
      </c>
      <c r="F681" s="2">
        <v>5</v>
      </c>
      <c r="G681" s="2">
        <v>2</v>
      </c>
      <c r="H681" s="2">
        <v>3</v>
      </c>
      <c r="I681" s="2">
        <v>1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/>
      <c r="AA681" s="2"/>
      <c r="AB681" s="2"/>
      <c r="AC681" s="2"/>
      <c r="AG681" s="4"/>
    </row>
    <row r="682" spans="1:33" x14ac:dyDescent="0.25">
      <c r="A682" s="2">
        <v>677</v>
      </c>
      <c r="B682" s="2" t="s">
        <v>21</v>
      </c>
      <c r="C682" s="2" t="s">
        <v>619</v>
      </c>
      <c r="D682" s="2">
        <v>28120309001</v>
      </c>
      <c r="E682" s="3" t="s">
        <v>696</v>
      </c>
      <c r="F682" s="2">
        <v>3</v>
      </c>
      <c r="G682" s="2">
        <v>1</v>
      </c>
      <c r="H682" s="2">
        <v>3</v>
      </c>
      <c r="I682" s="2">
        <v>4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/>
      <c r="AA682" s="2"/>
      <c r="AB682" s="2"/>
      <c r="AC682" s="2"/>
      <c r="AG682" s="4"/>
    </row>
    <row r="683" spans="1:33" x14ac:dyDescent="0.25">
      <c r="A683" s="2">
        <v>678</v>
      </c>
      <c r="B683" s="2" t="s">
        <v>21</v>
      </c>
      <c r="C683" s="2" t="s">
        <v>619</v>
      </c>
      <c r="D683" s="2">
        <v>28120308004</v>
      </c>
      <c r="E683" s="3" t="s">
        <v>697</v>
      </c>
      <c r="F683" s="2">
        <v>6</v>
      </c>
      <c r="G683" s="2">
        <v>4</v>
      </c>
      <c r="H683" s="2">
        <v>3</v>
      </c>
      <c r="I683" s="2">
        <v>2</v>
      </c>
      <c r="J683" s="2">
        <v>0</v>
      </c>
      <c r="K683" s="2">
        <v>1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/>
      <c r="AA683" s="2"/>
      <c r="AB683" s="2"/>
      <c r="AC683" s="2"/>
      <c r="AG683" s="4"/>
    </row>
    <row r="684" spans="1:33" x14ac:dyDescent="0.25">
      <c r="A684" s="2">
        <v>679</v>
      </c>
      <c r="B684" s="2" t="s">
        <v>21</v>
      </c>
      <c r="C684" s="2" t="s">
        <v>619</v>
      </c>
      <c r="D684" s="2">
        <v>28120308002</v>
      </c>
      <c r="E684" s="3" t="s">
        <v>698</v>
      </c>
      <c r="F684" s="2">
        <v>1</v>
      </c>
      <c r="G684" s="2">
        <v>6</v>
      </c>
      <c r="H684" s="2">
        <v>4</v>
      </c>
      <c r="I684" s="2">
        <v>1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/>
      <c r="AA684" s="2"/>
      <c r="AB684" s="2"/>
      <c r="AC684" s="2"/>
      <c r="AG684" s="4"/>
    </row>
    <row r="685" spans="1:33" x14ac:dyDescent="0.25">
      <c r="A685" s="2">
        <v>680</v>
      </c>
      <c r="B685" s="2" t="s">
        <v>21</v>
      </c>
      <c r="C685" s="2" t="s">
        <v>619</v>
      </c>
      <c r="D685" s="2">
        <v>28120301303</v>
      </c>
      <c r="E685" s="3" t="s">
        <v>699</v>
      </c>
      <c r="F685" s="2">
        <v>3</v>
      </c>
      <c r="G685" s="2">
        <v>4</v>
      </c>
      <c r="H685" s="2">
        <v>5</v>
      </c>
      <c r="I685" s="2">
        <v>1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/>
      <c r="AA685" s="2"/>
      <c r="AB685" s="2"/>
      <c r="AC685" s="2"/>
      <c r="AG685" s="4"/>
    </row>
    <row r="686" spans="1:33" x14ac:dyDescent="0.25">
      <c r="A686" s="2">
        <v>681</v>
      </c>
      <c r="B686" s="2" t="s">
        <v>21</v>
      </c>
      <c r="C686" s="2" t="s">
        <v>619</v>
      </c>
      <c r="D686" s="2">
        <v>28120308008</v>
      </c>
      <c r="E686" s="3" t="s">
        <v>700</v>
      </c>
      <c r="F686" s="2">
        <v>2</v>
      </c>
      <c r="G686" s="2">
        <v>0</v>
      </c>
      <c r="H686" s="2">
        <v>4</v>
      </c>
      <c r="I686" s="2">
        <v>2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/>
      <c r="AA686" s="2"/>
      <c r="AB686" s="2"/>
      <c r="AC686" s="2"/>
      <c r="AG686" s="4"/>
    </row>
    <row r="687" spans="1:33" x14ac:dyDescent="0.25">
      <c r="A687" s="2">
        <v>682</v>
      </c>
      <c r="B687" s="2" t="s">
        <v>21</v>
      </c>
      <c r="C687" s="2" t="s">
        <v>619</v>
      </c>
      <c r="D687" s="2">
        <v>28120303103</v>
      </c>
      <c r="E687" s="3" t="s">
        <v>701</v>
      </c>
      <c r="F687" s="2">
        <v>0</v>
      </c>
      <c r="G687" s="2">
        <v>0</v>
      </c>
      <c r="H687" s="2">
        <v>3</v>
      </c>
      <c r="I687" s="2">
        <v>2</v>
      </c>
      <c r="J687" s="2">
        <v>0</v>
      </c>
      <c r="K687" s="2">
        <v>1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/>
      <c r="AA687" s="2"/>
      <c r="AB687" s="2"/>
      <c r="AC687" s="2"/>
      <c r="AG687" s="4"/>
    </row>
    <row r="688" spans="1:33" x14ac:dyDescent="0.25">
      <c r="A688" s="2">
        <v>683</v>
      </c>
      <c r="B688" s="2" t="s">
        <v>21</v>
      </c>
      <c r="C688" s="2" t="s">
        <v>619</v>
      </c>
      <c r="D688" s="2">
        <v>28120301404</v>
      </c>
      <c r="E688" s="3" t="s">
        <v>702</v>
      </c>
      <c r="F688" s="2">
        <v>2</v>
      </c>
      <c r="G688" s="2">
        <v>0</v>
      </c>
      <c r="H688" s="2">
        <v>1</v>
      </c>
      <c r="I688" s="2">
        <v>1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/>
      <c r="AA688" s="2"/>
      <c r="AB688" s="2"/>
      <c r="AC688" s="2"/>
      <c r="AG688" s="4"/>
    </row>
    <row r="689" spans="1:33" x14ac:dyDescent="0.25">
      <c r="A689" s="2">
        <v>684</v>
      </c>
      <c r="B689" s="2" t="s">
        <v>21</v>
      </c>
      <c r="C689" s="2" t="s">
        <v>619</v>
      </c>
      <c r="D689" s="2">
        <v>28120305701</v>
      </c>
      <c r="E689" s="3" t="s">
        <v>703</v>
      </c>
      <c r="F689" s="2">
        <v>2</v>
      </c>
      <c r="G689" s="2">
        <v>3</v>
      </c>
      <c r="H689" s="2">
        <v>0</v>
      </c>
      <c r="I689" s="2">
        <v>0</v>
      </c>
      <c r="J689" s="2">
        <v>0</v>
      </c>
      <c r="K689" s="2">
        <v>0</v>
      </c>
      <c r="L689" s="2">
        <v>1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/>
      <c r="AA689" s="2"/>
      <c r="AB689" s="2"/>
      <c r="AC689" s="2"/>
      <c r="AG689" s="4"/>
    </row>
    <row r="690" spans="1:33" x14ac:dyDescent="0.25">
      <c r="A690" s="2">
        <v>685</v>
      </c>
      <c r="B690" s="2" t="s">
        <v>21</v>
      </c>
      <c r="C690" s="2" t="s">
        <v>619</v>
      </c>
      <c r="D690" s="2">
        <v>28120303801</v>
      </c>
      <c r="E690" s="3" t="s">
        <v>704</v>
      </c>
      <c r="F690" s="2">
        <v>1</v>
      </c>
      <c r="G690" s="2">
        <v>2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/>
      <c r="AA690" s="2"/>
      <c r="AB690" s="2"/>
      <c r="AC690" s="2"/>
      <c r="AG690" s="4"/>
    </row>
    <row r="691" spans="1:33" x14ac:dyDescent="0.25">
      <c r="A691" s="2">
        <v>686</v>
      </c>
      <c r="B691" s="2" t="s">
        <v>21</v>
      </c>
      <c r="C691" s="2" t="s">
        <v>619</v>
      </c>
      <c r="D691" s="2">
        <v>28120308005</v>
      </c>
      <c r="E691" s="3" t="s">
        <v>296</v>
      </c>
      <c r="F691" s="2">
        <v>1</v>
      </c>
      <c r="G691" s="2">
        <v>1</v>
      </c>
      <c r="H691" s="2">
        <v>1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/>
      <c r="AA691" s="2"/>
      <c r="AB691" s="2"/>
      <c r="AC691" s="2"/>
      <c r="AG691" s="4"/>
    </row>
    <row r="692" spans="1:33" x14ac:dyDescent="0.25">
      <c r="A692" s="2">
        <v>687</v>
      </c>
      <c r="B692" s="2" t="s">
        <v>21</v>
      </c>
      <c r="C692" s="2" t="s">
        <v>619</v>
      </c>
      <c r="D692" s="2">
        <v>28120307401</v>
      </c>
      <c r="E692" s="3" t="s">
        <v>705</v>
      </c>
      <c r="F692" s="2">
        <v>5</v>
      </c>
      <c r="G692" s="2">
        <v>9</v>
      </c>
      <c r="H692" s="2">
        <v>2</v>
      </c>
      <c r="I692" s="2">
        <v>1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/>
      <c r="AA692" s="2"/>
      <c r="AB692" s="2"/>
      <c r="AC692" s="2"/>
      <c r="AG692" s="4"/>
    </row>
    <row r="693" spans="1:33" x14ac:dyDescent="0.25">
      <c r="A693" s="2">
        <v>688</v>
      </c>
      <c r="B693" s="2" t="s">
        <v>21</v>
      </c>
      <c r="C693" s="2" t="s">
        <v>619</v>
      </c>
      <c r="D693" s="2">
        <v>28120306602</v>
      </c>
      <c r="E693" s="3" t="s">
        <v>706</v>
      </c>
      <c r="F693" s="2">
        <v>5</v>
      </c>
      <c r="G693" s="2">
        <v>3</v>
      </c>
      <c r="H693" s="2">
        <v>2</v>
      </c>
      <c r="I693" s="2">
        <v>3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/>
      <c r="AA693" s="2"/>
      <c r="AB693" s="2"/>
      <c r="AC693" s="2"/>
      <c r="AG693" s="4"/>
    </row>
    <row r="694" spans="1:33" x14ac:dyDescent="0.25">
      <c r="A694" s="2">
        <v>689</v>
      </c>
      <c r="B694" s="2" t="s">
        <v>21</v>
      </c>
      <c r="C694" s="2" t="s">
        <v>619</v>
      </c>
      <c r="D694" s="2">
        <v>28120308109</v>
      </c>
      <c r="E694" s="3" t="s">
        <v>707</v>
      </c>
      <c r="F694" s="2">
        <v>3</v>
      </c>
      <c r="G694" s="2">
        <v>2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/>
      <c r="AA694" s="2"/>
      <c r="AB694" s="2"/>
      <c r="AC694" s="2"/>
      <c r="AG694" s="4"/>
    </row>
    <row r="695" spans="1:33" x14ac:dyDescent="0.25">
      <c r="A695" s="2">
        <v>690</v>
      </c>
      <c r="B695" s="2" t="s">
        <v>21</v>
      </c>
      <c r="C695" s="2" t="s">
        <v>619</v>
      </c>
      <c r="D695" s="2">
        <v>28120307909</v>
      </c>
      <c r="E695" s="3" t="s">
        <v>708</v>
      </c>
      <c r="F695" s="2">
        <v>1</v>
      </c>
      <c r="G695" s="2">
        <v>6</v>
      </c>
      <c r="H695" s="2">
        <v>1</v>
      </c>
      <c r="I695" s="2">
        <v>1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/>
      <c r="AA695" s="2"/>
      <c r="AB695" s="2"/>
      <c r="AC695" s="2"/>
      <c r="AG695" s="4"/>
    </row>
    <row r="696" spans="1:33" x14ac:dyDescent="0.25">
      <c r="A696" s="2">
        <v>691</v>
      </c>
      <c r="B696" s="2" t="s">
        <v>21</v>
      </c>
      <c r="C696" s="2" t="s">
        <v>619</v>
      </c>
      <c r="D696" s="2">
        <v>28120306703</v>
      </c>
      <c r="E696" s="3" t="s">
        <v>709</v>
      </c>
      <c r="F696" s="2">
        <v>3</v>
      </c>
      <c r="G696" s="2">
        <v>2</v>
      </c>
      <c r="H696" s="2">
        <v>3</v>
      </c>
      <c r="I696" s="2">
        <v>2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/>
      <c r="AA696" s="2"/>
      <c r="AB696" s="2"/>
      <c r="AC696" s="2"/>
      <c r="AG696" s="4"/>
    </row>
    <row r="697" spans="1:33" x14ac:dyDescent="0.25">
      <c r="A697" s="2">
        <v>692</v>
      </c>
      <c r="B697" s="2" t="s">
        <v>21</v>
      </c>
      <c r="C697" s="2" t="s">
        <v>619</v>
      </c>
      <c r="D697" s="2">
        <v>28120302502</v>
      </c>
      <c r="E697" s="3" t="s">
        <v>710</v>
      </c>
      <c r="F697" s="2">
        <v>1</v>
      </c>
      <c r="G697" s="2">
        <v>1</v>
      </c>
      <c r="H697" s="2">
        <v>4</v>
      </c>
      <c r="I697" s="2">
        <v>5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/>
      <c r="AA697" s="2"/>
      <c r="AB697" s="2"/>
      <c r="AC697" s="2"/>
      <c r="AG697" s="4"/>
    </row>
    <row r="698" spans="1:33" x14ac:dyDescent="0.25">
      <c r="A698" s="2">
        <v>693</v>
      </c>
      <c r="B698" s="2" t="s">
        <v>21</v>
      </c>
      <c r="C698" s="2" t="s">
        <v>619</v>
      </c>
      <c r="D698" s="2">
        <v>28120308201</v>
      </c>
      <c r="E698" s="3" t="s">
        <v>711</v>
      </c>
      <c r="F698" s="2">
        <v>3</v>
      </c>
      <c r="G698" s="2">
        <v>4</v>
      </c>
      <c r="H698" s="2">
        <v>1</v>
      </c>
      <c r="I698" s="2">
        <v>3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/>
      <c r="AA698" s="2"/>
      <c r="AB698" s="2"/>
      <c r="AC698" s="2"/>
      <c r="AG698" s="4"/>
    </row>
    <row r="699" spans="1:33" x14ac:dyDescent="0.25">
      <c r="A699" s="2">
        <v>694</v>
      </c>
      <c r="B699" s="2" t="s">
        <v>21</v>
      </c>
      <c r="C699" s="2" t="s">
        <v>619</v>
      </c>
      <c r="D699" s="2">
        <v>28120300901</v>
      </c>
      <c r="E699" s="3" t="s">
        <v>712</v>
      </c>
      <c r="F699" s="2">
        <v>1</v>
      </c>
      <c r="G699" s="2">
        <v>4</v>
      </c>
      <c r="H699" s="2">
        <v>4</v>
      </c>
      <c r="I699" s="2">
        <v>1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/>
      <c r="AA699" s="2"/>
      <c r="AB699" s="2"/>
      <c r="AC699" s="2"/>
      <c r="AG699" s="4"/>
    </row>
    <row r="700" spans="1:33" x14ac:dyDescent="0.25">
      <c r="A700" s="2">
        <v>695</v>
      </c>
      <c r="B700" s="2" t="s">
        <v>21</v>
      </c>
      <c r="C700" s="2" t="s">
        <v>619</v>
      </c>
      <c r="D700" s="2">
        <v>28120309501</v>
      </c>
      <c r="E700" s="3" t="s">
        <v>713</v>
      </c>
      <c r="F700" s="2">
        <v>0</v>
      </c>
      <c r="G700" s="2">
        <v>1</v>
      </c>
      <c r="H700" s="2">
        <v>3</v>
      </c>
      <c r="I700" s="2">
        <v>2</v>
      </c>
      <c r="J700" s="2">
        <v>1</v>
      </c>
      <c r="K700" s="2">
        <v>1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/>
      <c r="AA700" s="2"/>
      <c r="AB700" s="2"/>
      <c r="AC700" s="2"/>
      <c r="AG700" s="4"/>
    </row>
    <row r="701" spans="1:33" x14ac:dyDescent="0.25">
      <c r="A701" s="2">
        <v>696</v>
      </c>
      <c r="B701" s="2" t="s">
        <v>21</v>
      </c>
      <c r="C701" s="2" t="s">
        <v>619</v>
      </c>
      <c r="D701" s="2">
        <v>28120308012</v>
      </c>
      <c r="E701" s="3" t="s">
        <v>714</v>
      </c>
      <c r="F701" s="2">
        <v>3</v>
      </c>
      <c r="G701" s="2">
        <v>1</v>
      </c>
      <c r="H701" s="2">
        <v>1</v>
      </c>
      <c r="I701" s="2">
        <v>1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/>
      <c r="AA701" s="2"/>
      <c r="AB701" s="2"/>
      <c r="AC701" s="2"/>
      <c r="AG701" s="4"/>
    </row>
    <row r="702" spans="1:33" x14ac:dyDescent="0.25">
      <c r="A702" s="2">
        <v>697</v>
      </c>
      <c r="B702" s="2" t="s">
        <v>21</v>
      </c>
      <c r="C702" s="2" t="s">
        <v>619</v>
      </c>
      <c r="D702" s="2">
        <v>28120307905</v>
      </c>
      <c r="E702" s="3" t="s">
        <v>715</v>
      </c>
      <c r="F702" s="2">
        <v>3</v>
      </c>
      <c r="G702" s="2">
        <v>3</v>
      </c>
      <c r="H702" s="2">
        <v>3</v>
      </c>
      <c r="I702" s="2">
        <v>3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/>
      <c r="AA702" s="2"/>
      <c r="AB702" s="2"/>
      <c r="AC702" s="2"/>
      <c r="AG702" s="4"/>
    </row>
    <row r="703" spans="1:33" x14ac:dyDescent="0.25">
      <c r="A703" s="2">
        <v>698</v>
      </c>
      <c r="B703" s="2" t="s">
        <v>21</v>
      </c>
      <c r="C703" s="2" t="s">
        <v>619</v>
      </c>
      <c r="D703" s="2">
        <v>28120305504</v>
      </c>
      <c r="E703" s="3" t="s">
        <v>716</v>
      </c>
      <c r="F703" s="2">
        <v>0</v>
      </c>
      <c r="G703" s="2">
        <v>1</v>
      </c>
      <c r="H703" s="2">
        <v>0</v>
      </c>
      <c r="I703" s="2">
        <v>2</v>
      </c>
      <c r="J703" s="2">
        <v>5</v>
      </c>
      <c r="K703" s="2">
        <v>2</v>
      </c>
      <c r="L703" s="2">
        <v>1</v>
      </c>
      <c r="M703" s="2">
        <v>1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/>
      <c r="AA703" s="2"/>
      <c r="AB703" s="2"/>
      <c r="AC703" s="2"/>
      <c r="AG703" s="4"/>
    </row>
    <row r="704" spans="1:33" x14ac:dyDescent="0.25">
      <c r="A704" s="2">
        <v>699</v>
      </c>
      <c r="B704" s="2" t="s">
        <v>21</v>
      </c>
      <c r="C704" s="2" t="s">
        <v>619</v>
      </c>
      <c r="D704" s="2">
        <v>28120308501</v>
      </c>
      <c r="E704" s="3" t="s">
        <v>717</v>
      </c>
      <c r="F704" s="2">
        <v>1</v>
      </c>
      <c r="G704" s="2">
        <v>2</v>
      </c>
      <c r="H704" s="2">
        <v>1</v>
      </c>
      <c r="I704" s="2">
        <v>3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/>
      <c r="AA704" s="2"/>
      <c r="AB704" s="2"/>
      <c r="AC704" s="2"/>
      <c r="AG704" s="4"/>
    </row>
    <row r="705" spans="1:33" x14ac:dyDescent="0.25">
      <c r="A705" s="2">
        <v>700</v>
      </c>
      <c r="B705" s="2" t="s">
        <v>21</v>
      </c>
      <c r="C705" s="2" t="s">
        <v>619</v>
      </c>
      <c r="D705" s="2">
        <v>28120305001</v>
      </c>
      <c r="E705" s="3" t="s">
        <v>718</v>
      </c>
      <c r="F705" s="2">
        <v>2</v>
      </c>
      <c r="G705" s="2">
        <v>2</v>
      </c>
      <c r="H705" s="2">
        <v>1</v>
      </c>
      <c r="I705" s="2">
        <v>1</v>
      </c>
      <c r="J705" s="2">
        <v>5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/>
      <c r="AA705" s="2"/>
      <c r="AB705" s="2"/>
      <c r="AC705" s="2"/>
      <c r="AG705" s="4"/>
    </row>
    <row r="706" spans="1:33" x14ac:dyDescent="0.25">
      <c r="A706" s="2">
        <v>701</v>
      </c>
      <c r="B706" s="2" t="s">
        <v>21</v>
      </c>
      <c r="C706" s="2" t="s">
        <v>619</v>
      </c>
      <c r="D706" s="2">
        <v>28120304701</v>
      </c>
      <c r="E706" s="3" t="s">
        <v>719</v>
      </c>
      <c r="F706" s="2">
        <v>3</v>
      </c>
      <c r="G706" s="2">
        <v>0</v>
      </c>
      <c r="H706" s="2">
        <v>0</v>
      </c>
      <c r="I706" s="2">
        <v>1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/>
      <c r="AA706" s="2"/>
      <c r="AB706" s="2"/>
      <c r="AC706" s="2"/>
      <c r="AG706" s="4"/>
    </row>
    <row r="707" spans="1:33" x14ac:dyDescent="0.25">
      <c r="A707" s="2">
        <v>702</v>
      </c>
      <c r="B707" s="2" t="s">
        <v>21</v>
      </c>
      <c r="C707" s="2" t="s">
        <v>619</v>
      </c>
      <c r="D707" s="2">
        <v>28120309003</v>
      </c>
      <c r="E707" s="3" t="s">
        <v>720</v>
      </c>
      <c r="F707" s="2">
        <v>1</v>
      </c>
      <c r="G707" s="2">
        <v>0</v>
      </c>
      <c r="H707" s="2">
        <v>3</v>
      </c>
      <c r="I707" s="2">
        <v>3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/>
      <c r="AA707" s="2"/>
      <c r="AB707" s="2"/>
      <c r="AC707" s="2"/>
      <c r="AG707" s="4"/>
    </row>
    <row r="708" spans="1:33" x14ac:dyDescent="0.25">
      <c r="A708" s="2">
        <v>703</v>
      </c>
      <c r="B708" s="2" t="s">
        <v>21</v>
      </c>
      <c r="C708" s="2" t="s">
        <v>619</v>
      </c>
      <c r="D708" s="2">
        <v>28120302102</v>
      </c>
      <c r="E708" s="3" t="s">
        <v>721</v>
      </c>
      <c r="F708" s="2">
        <v>2</v>
      </c>
      <c r="G708" s="2">
        <v>1</v>
      </c>
      <c r="H708" s="2">
        <v>2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/>
      <c r="AA708" s="2"/>
      <c r="AB708" s="2"/>
      <c r="AC708" s="2"/>
      <c r="AG708" s="4"/>
    </row>
    <row r="709" spans="1:33" x14ac:dyDescent="0.25">
      <c r="A709" s="2">
        <v>704</v>
      </c>
      <c r="B709" s="2" t="s">
        <v>21</v>
      </c>
      <c r="C709" s="2" t="s">
        <v>619</v>
      </c>
      <c r="D709" s="2">
        <v>28120308603</v>
      </c>
      <c r="E709" s="3" t="s">
        <v>722</v>
      </c>
      <c r="F709" s="2">
        <v>6</v>
      </c>
      <c r="G709" s="2">
        <v>6</v>
      </c>
      <c r="H709" s="2">
        <v>4</v>
      </c>
      <c r="I709" s="2">
        <v>3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/>
      <c r="AA709" s="2"/>
      <c r="AB709" s="2"/>
      <c r="AC709" s="2"/>
      <c r="AG709" s="4"/>
    </row>
    <row r="710" spans="1:33" x14ac:dyDescent="0.25">
      <c r="A710" s="2">
        <v>705</v>
      </c>
      <c r="B710" s="2" t="s">
        <v>21</v>
      </c>
      <c r="C710" s="2" t="s">
        <v>619</v>
      </c>
      <c r="D710" s="2">
        <v>28120309401</v>
      </c>
      <c r="E710" s="3" t="s">
        <v>723</v>
      </c>
      <c r="F710" s="2">
        <v>0</v>
      </c>
      <c r="G710" s="2">
        <v>5</v>
      </c>
      <c r="H710" s="2">
        <v>2</v>
      </c>
      <c r="I710" s="2">
        <v>3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/>
      <c r="AA710" s="2"/>
      <c r="AB710" s="2"/>
      <c r="AC710" s="2"/>
      <c r="AG710" s="4"/>
    </row>
    <row r="711" spans="1:33" x14ac:dyDescent="0.25">
      <c r="A711" s="2">
        <v>706</v>
      </c>
      <c r="B711" s="2" t="s">
        <v>21</v>
      </c>
      <c r="C711" s="2" t="s">
        <v>619</v>
      </c>
      <c r="D711" s="2">
        <v>28120304602</v>
      </c>
      <c r="E711" s="3" t="s">
        <v>724</v>
      </c>
      <c r="F711" s="2">
        <v>1</v>
      </c>
      <c r="G711" s="2">
        <v>0</v>
      </c>
      <c r="H711" s="2">
        <v>0</v>
      </c>
      <c r="I711" s="2">
        <v>0</v>
      </c>
      <c r="J711" s="2">
        <v>1</v>
      </c>
      <c r="K711" s="2">
        <v>3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/>
      <c r="AA711" s="2"/>
      <c r="AB711" s="2"/>
      <c r="AC711" s="2"/>
      <c r="AG711" s="4"/>
    </row>
    <row r="712" spans="1:33" x14ac:dyDescent="0.25">
      <c r="A712" s="2">
        <v>707</v>
      </c>
      <c r="B712" s="2" t="s">
        <v>21</v>
      </c>
      <c r="C712" s="2" t="s">
        <v>619</v>
      </c>
      <c r="D712" s="2">
        <v>28120308601</v>
      </c>
      <c r="E712" s="3" t="s">
        <v>725</v>
      </c>
      <c r="F712" s="2">
        <v>1</v>
      </c>
      <c r="G712" s="2">
        <v>0</v>
      </c>
      <c r="H712" s="2">
        <v>2</v>
      </c>
      <c r="I712" s="2">
        <v>2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/>
      <c r="AA712" s="2"/>
      <c r="AB712" s="2"/>
      <c r="AC712" s="2"/>
      <c r="AG712" s="4"/>
    </row>
    <row r="713" spans="1:33" x14ac:dyDescent="0.25">
      <c r="A713" s="2">
        <v>708</v>
      </c>
      <c r="B713" s="2" t="s">
        <v>21</v>
      </c>
      <c r="C713" s="2" t="s">
        <v>619</v>
      </c>
      <c r="D713" s="2">
        <v>28120301803</v>
      </c>
      <c r="E713" s="3" t="s">
        <v>726</v>
      </c>
      <c r="F713" s="2">
        <v>1</v>
      </c>
      <c r="G713" s="2">
        <v>1</v>
      </c>
      <c r="H713" s="2">
        <v>1</v>
      </c>
      <c r="I713" s="2">
        <v>1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/>
      <c r="AA713" s="2"/>
      <c r="AB713" s="2"/>
      <c r="AC713" s="2"/>
      <c r="AG713" s="4"/>
    </row>
    <row r="714" spans="1:33" x14ac:dyDescent="0.25">
      <c r="A714" s="2">
        <v>709</v>
      </c>
      <c r="B714" s="2" t="s">
        <v>21</v>
      </c>
      <c r="C714" s="2" t="s">
        <v>619</v>
      </c>
      <c r="D714" s="2">
        <v>28120307906</v>
      </c>
      <c r="E714" s="3" t="s">
        <v>727</v>
      </c>
      <c r="F714" s="2">
        <v>1</v>
      </c>
      <c r="G714" s="2">
        <v>0</v>
      </c>
      <c r="H714" s="2">
        <v>4</v>
      </c>
      <c r="I714" s="2">
        <v>2</v>
      </c>
      <c r="J714" s="2">
        <v>1</v>
      </c>
      <c r="K714" s="2">
        <v>3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/>
      <c r="AA714" s="2"/>
      <c r="AB714" s="2"/>
      <c r="AC714" s="2"/>
      <c r="AG714" s="4"/>
    </row>
    <row r="715" spans="1:33" x14ac:dyDescent="0.25">
      <c r="A715" s="2">
        <v>710</v>
      </c>
      <c r="B715" s="2" t="s">
        <v>21</v>
      </c>
      <c r="C715" s="2" t="s">
        <v>619</v>
      </c>
      <c r="D715" s="2">
        <v>28120303504</v>
      </c>
      <c r="E715" s="3" t="s">
        <v>728</v>
      </c>
      <c r="F715" s="2">
        <v>3</v>
      </c>
      <c r="G715" s="2">
        <v>3</v>
      </c>
      <c r="H715" s="2">
        <v>1</v>
      </c>
      <c r="I715" s="2">
        <v>3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/>
      <c r="AA715" s="2"/>
      <c r="AB715" s="2"/>
      <c r="AC715" s="2"/>
      <c r="AG715" s="4"/>
    </row>
    <row r="716" spans="1:33" x14ac:dyDescent="0.25">
      <c r="A716" s="2">
        <v>711</v>
      </c>
      <c r="B716" s="2" t="s">
        <v>21</v>
      </c>
      <c r="C716" s="2" t="s">
        <v>619</v>
      </c>
      <c r="D716" s="2">
        <v>28120303701</v>
      </c>
      <c r="E716" s="3" t="s">
        <v>729</v>
      </c>
      <c r="F716" s="2">
        <v>0</v>
      </c>
      <c r="G716" s="2">
        <v>2</v>
      </c>
      <c r="H716" s="2">
        <v>2</v>
      </c>
      <c r="I716" s="2">
        <v>3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/>
      <c r="AA716" s="2"/>
      <c r="AB716" s="2"/>
      <c r="AC716" s="2"/>
      <c r="AG716" s="4"/>
    </row>
    <row r="717" spans="1:33" x14ac:dyDescent="0.25">
      <c r="A717" s="2">
        <v>712</v>
      </c>
      <c r="B717" s="2" t="s">
        <v>21</v>
      </c>
      <c r="C717" s="2" t="s">
        <v>619</v>
      </c>
      <c r="D717" s="2">
        <v>28120300202</v>
      </c>
      <c r="E717" s="3" t="s">
        <v>730</v>
      </c>
      <c r="F717" s="2">
        <v>1</v>
      </c>
      <c r="G717" s="2">
        <v>3</v>
      </c>
      <c r="H717" s="2">
        <v>0</v>
      </c>
      <c r="I717" s="2">
        <v>2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/>
      <c r="AA717" s="2"/>
      <c r="AB717" s="2"/>
      <c r="AC717" s="2"/>
      <c r="AG717" s="4"/>
    </row>
    <row r="718" spans="1:33" x14ac:dyDescent="0.25">
      <c r="A718" s="2">
        <v>713</v>
      </c>
      <c r="B718" s="2" t="s">
        <v>21</v>
      </c>
      <c r="C718" s="2" t="s">
        <v>619</v>
      </c>
      <c r="D718" s="2">
        <v>28120308303</v>
      </c>
      <c r="E718" s="3" t="s">
        <v>731</v>
      </c>
      <c r="F718" s="2">
        <v>0</v>
      </c>
      <c r="G718" s="2">
        <v>4</v>
      </c>
      <c r="H718" s="2">
        <v>1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/>
      <c r="AA718" s="2"/>
      <c r="AB718" s="2"/>
      <c r="AC718" s="2"/>
      <c r="AG718" s="4"/>
    </row>
    <row r="719" spans="1:33" x14ac:dyDescent="0.25">
      <c r="A719" s="2">
        <v>714</v>
      </c>
      <c r="B719" s="2" t="s">
        <v>21</v>
      </c>
      <c r="C719" s="2" t="s">
        <v>619</v>
      </c>
      <c r="D719" s="2">
        <v>28120302503</v>
      </c>
      <c r="E719" s="3" t="s">
        <v>732</v>
      </c>
      <c r="F719" s="2">
        <v>2</v>
      </c>
      <c r="G719" s="2">
        <v>2</v>
      </c>
      <c r="H719" s="2">
        <v>3</v>
      </c>
      <c r="I719" s="2">
        <v>2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/>
      <c r="AA719" s="2"/>
      <c r="AB719" s="2"/>
      <c r="AC719" s="2"/>
      <c r="AG719" s="4"/>
    </row>
    <row r="720" spans="1:33" x14ac:dyDescent="0.25">
      <c r="A720" s="2">
        <v>715</v>
      </c>
      <c r="B720" s="2" t="s">
        <v>21</v>
      </c>
      <c r="C720" s="2" t="s">
        <v>619</v>
      </c>
      <c r="D720" s="2">
        <v>28120308202</v>
      </c>
      <c r="E720" s="3" t="s">
        <v>733</v>
      </c>
      <c r="F720" s="2">
        <v>0</v>
      </c>
      <c r="G720" s="2">
        <v>0</v>
      </c>
      <c r="H720" s="2">
        <v>2</v>
      </c>
      <c r="I720" s="2">
        <v>1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/>
      <c r="AA720" s="2"/>
      <c r="AB720" s="2"/>
      <c r="AC720" s="2"/>
      <c r="AG720" s="4"/>
    </row>
    <row r="721" spans="1:33" x14ac:dyDescent="0.25">
      <c r="A721" s="2">
        <v>716</v>
      </c>
      <c r="B721" s="2" t="s">
        <v>21</v>
      </c>
      <c r="C721" s="2" t="s">
        <v>619</v>
      </c>
      <c r="D721" s="2">
        <v>28120303503</v>
      </c>
      <c r="E721" s="3" t="s">
        <v>734</v>
      </c>
      <c r="F721" s="2">
        <v>4</v>
      </c>
      <c r="G721" s="2">
        <v>3</v>
      </c>
      <c r="H721" s="2">
        <v>2</v>
      </c>
      <c r="I721" s="2">
        <v>3</v>
      </c>
      <c r="J721" s="2">
        <v>6</v>
      </c>
      <c r="K721" s="2">
        <v>3</v>
      </c>
      <c r="L721" s="2">
        <v>3</v>
      </c>
      <c r="M721" s="2">
        <v>2</v>
      </c>
      <c r="N721" s="2">
        <v>2</v>
      </c>
      <c r="O721" s="2">
        <v>1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/>
      <c r="AA721" s="2"/>
      <c r="AB721" s="2"/>
      <c r="AC721" s="2"/>
      <c r="AG721" s="4"/>
    </row>
    <row r="722" spans="1:33" x14ac:dyDescent="0.25">
      <c r="A722" s="2">
        <v>717</v>
      </c>
      <c r="B722" s="2" t="s">
        <v>21</v>
      </c>
      <c r="C722" s="2" t="s">
        <v>619</v>
      </c>
      <c r="D722" s="2">
        <v>28120301402</v>
      </c>
      <c r="E722" s="3" t="s">
        <v>735</v>
      </c>
      <c r="F722" s="2">
        <v>0</v>
      </c>
      <c r="G722" s="2">
        <v>2</v>
      </c>
      <c r="H722" s="2">
        <v>0</v>
      </c>
      <c r="I722" s="2">
        <v>0</v>
      </c>
      <c r="J722" s="2">
        <v>1</v>
      </c>
      <c r="K722" s="2">
        <v>2</v>
      </c>
      <c r="L722" s="2">
        <v>2</v>
      </c>
      <c r="M722" s="2">
        <v>1</v>
      </c>
      <c r="N722" s="2">
        <v>2</v>
      </c>
      <c r="O722" s="2">
        <v>2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/>
      <c r="AA722" s="2"/>
      <c r="AB722" s="2"/>
      <c r="AC722" s="2"/>
      <c r="AG722" s="4"/>
    </row>
    <row r="723" spans="1:33" x14ac:dyDescent="0.25">
      <c r="A723" s="2">
        <v>718</v>
      </c>
      <c r="B723" s="2" t="s">
        <v>21</v>
      </c>
      <c r="C723" s="2" t="s">
        <v>619</v>
      </c>
      <c r="D723" s="2">
        <v>28120309301</v>
      </c>
      <c r="E723" s="3" t="s">
        <v>736</v>
      </c>
      <c r="F723" s="2">
        <v>2</v>
      </c>
      <c r="G723" s="2">
        <v>2</v>
      </c>
      <c r="H723" s="2">
        <v>0</v>
      </c>
      <c r="I723" s="2">
        <v>5</v>
      </c>
      <c r="J723" s="2">
        <v>2</v>
      </c>
      <c r="K723" s="2">
        <v>4</v>
      </c>
      <c r="L723" s="2">
        <v>2</v>
      </c>
      <c r="M723" s="2">
        <v>2</v>
      </c>
      <c r="N723" s="2">
        <v>2</v>
      </c>
      <c r="O723" s="2">
        <v>2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/>
      <c r="AA723" s="2"/>
      <c r="AB723" s="2"/>
      <c r="AC723" s="2"/>
      <c r="AG723" s="4"/>
    </row>
    <row r="724" spans="1:33" x14ac:dyDescent="0.25">
      <c r="A724" s="2">
        <v>719</v>
      </c>
      <c r="B724" s="2" t="s">
        <v>21</v>
      </c>
      <c r="C724" s="2" t="s">
        <v>619</v>
      </c>
      <c r="D724" s="2">
        <v>28120307601</v>
      </c>
      <c r="E724" s="3" t="s">
        <v>737</v>
      </c>
      <c r="F724" s="2">
        <v>3</v>
      </c>
      <c r="G724" s="2">
        <v>8</v>
      </c>
      <c r="H724" s="2">
        <v>6</v>
      </c>
      <c r="I724" s="2">
        <v>1</v>
      </c>
      <c r="J724" s="2">
        <v>10</v>
      </c>
      <c r="K724" s="2">
        <v>4</v>
      </c>
      <c r="L724" s="2">
        <v>1</v>
      </c>
      <c r="M724" s="2">
        <v>5</v>
      </c>
      <c r="N724" s="2">
        <v>3</v>
      </c>
      <c r="O724" s="2">
        <v>3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/>
      <c r="AA724" s="2"/>
      <c r="AB724" s="2"/>
      <c r="AC724" s="2"/>
      <c r="AG724" s="4"/>
    </row>
    <row r="725" spans="1:33" x14ac:dyDescent="0.25">
      <c r="A725" s="2">
        <v>720</v>
      </c>
      <c r="B725" s="2" t="s">
        <v>21</v>
      </c>
      <c r="C725" s="2" t="s">
        <v>619</v>
      </c>
      <c r="D725" s="2">
        <v>28120303603</v>
      </c>
      <c r="E725" s="3" t="s">
        <v>738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31</v>
      </c>
      <c r="L725" s="2">
        <v>1</v>
      </c>
      <c r="M725" s="2">
        <v>52</v>
      </c>
      <c r="N725" s="2">
        <v>0</v>
      </c>
      <c r="O725" s="2">
        <v>41</v>
      </c>
      <c r="P725" s="2">
        <v>1</v>
      </c>
      <c r="Q725" s="2">
        <v>79</v>
      </c>
      <c r="R725" s="2">
        <v>0</v>
      </c>
      <c r="S725" s="2">
        <v>80</v>
      </c>
      <c r="T725" s="2">
        <v>0</v>
      </c>
      <c r="U725" s="2">
        <v>83</v>
      </c>
      <c r="V725" s="2">
        <v>0</v>
      </c>
      <c r="W725" s="2">
        <v>62</v>
      </c>
      <c r="X725" s="2">
        <v>0</v>
      </c>
      <c r="Y725" s="2">
        <v>67</v>
      </c>
      <c r="Z725" s="2"/>
      <c r="AA725" s="2"/>
      <c r="AB725" s="2"/>
      <c r="AC725" s="2"/>
      <c r="AG725" s="4"/>
    </row>
    <row r="726" spans="1:33" x14ac:dyDescent="0.25">
      <c r="A726" s="2">
        <v>721</v>
      </c>
      <c r="B726" s="2" t="s">
        <v>21</v>
      </c>
      <c r="C726" s="2" t="s">
        <v>619</v>
      </c>
      <c r="D726" s="2">
        <v>28120305813</v>
      </c>
      <c r="E726" s="3" t="s">
        <v>739</v>
      </c>
      <c r="F726" s="2">
        <v>0</v>
      </c>
      <c r="G726" s="2">
        <v>0</v>
      </c>
      <c r="H726" s="2">
        <v>0</v>
      </c>
      <c r="I726" s="2">
        <v>0</v>
      </c>
      <c r="J726" s="2">
        <v>20</v>
      </c>
      <c r="K726" s="2">
        <v>1</v>
      </c>
      <c r="L726" s="2">
        <v>35</v>
      </c>
      <c r="M726" s="2">
        <v>5</v>
      </c>
      <c r="N726" s="2">
        <v>29</v>
      </c>
      <c r="O726" s="2">
        <v>1</v>
      </c>
      <c r="P726" s="2">
        <v>89</v>
      </c>
      <c r="Q726" s="2">
        <v>1</v>
      </c>
      <c r="R726" s="2">
        <v>59</v>
      </c>
      <c r="S726" s="2">
        <v>0</v>
      </c>
      <c r="T726" s="2">
        <v>54</v>
      </c>
      <c r="U726" s="2">
        <v>0</v>
      </c>
      <c r="V726" s="2">
        <v>44</v>
      </c>
      <c r="W726" s="2">
        <v>0</v>
      </c>
      <c r="X726" s="2">
        <v>32</v>
      </c>
      <c r="Y726" s="2">
        <v>0</v>
      </c>
      <c r="Z726" s="2"/>
      <c r="AA726" s="2"/>
      <c r="AB726" s="2"/>
      <c r="AC726" s="2"/>
      <c r="AG726" s="4"/>
    </row>
    <row r="727" spans="1:33" x14ac:dyDescent="0.25">
      <c r="A727" s="2">
        <v>722</v>
      </c>
      <c r="B727" s="2" t="s">
        <v>21</v>
      </c>
      <c r="C727" s="2" t="s">
        <v>619</v>
      </c>
      <c r="D727" s="2">
        <v>28120301705</v>
      </c>
      <c r="E727" s="3" t="s">
        <v>740</v>
      </c>
      <c r="F727" s="2">
        <v>0</v>
      </c>
      <c r="G727" s="2">
        <v>0</v>
      </c>
      <c r="H727" s="2">
        <v>0</v>
      </c>
      <c r="I727" s="2">
        <v>0</v>
      </c>
      <c r="J727" s="2">
        <v>12</v>
      </c>
      <c r="K727" s="2">
        <v>0</v>
      </c>
      <c r="L727" s="2">
        <v>7</v>
      </c>
      <c r="M727" s="2">
        <v>0</v>
      </c>
      <c r="N727" s="2">
        <v>9</v>
      </c>
      <c r="O727" s="2">
        <v>0</v>
      </c>
      <c r="P727" s="2">
        <v>18</v>
      </c>
      <c r="Q727" s="2">
        <v>0</v>
      </c>
      <c r="R727" s="2">
        <v>37</v>
      </c>
      <c r="S727" s="2">
        <v>0</v>
      </c>
      <c r="T727" s="2">
        <v>26</v>
      </c>
      <c r="U727" s="2">
        <v>0</v>
      </c>
      <c r="V727" s="2">
        <v>22</v>
      </c>
      <c r="W727" s="2">
        <v>0</v>
      </c>
      <c r="X727" s="2">
        <v>21</v>
      </c>
      <c r="Y727" s="2">
        <v>0</v>
      </c>
      <c r="Z727" s="2"/>
      <c r="AA727" s="2"/>
      <c r="AB727" s="2"/>
      <c r="AC727" s="2"/>
      <c r="AG727" s="4"/>
    </row>
    <row r="728" spans="1:33" x14ac:dyDescent="0.25">
      <c r="A728" s="2">
        <v>723</v>
      </c>
      <c r="B728" s="2" t="s">
        <v>21</v>
      </c>
      <c r="C728" s="2" t="s">
        <v>619</v>
      </c>
      <c r="D728" s="2">
        <v>28120307803</v>
      </c>
      <c r="E728" s="3" t="s">
        <v>741</v>
      </c>
      <c r="F728" s="2">
        <v>0</v>
      </c>
      <c r="G728" s="2">
        <v>0</v>
      </c>
      <c r="H728" s="2">
        <v>0</v>
      </c>
      <c r="I728" s="2">
        <v>0</v>
      </c>
      <c r="J728" s="2">
        <v>27</v>
      </c>
      <c r="K728" s="2">
        <v>0</v>
      </c>
      <c r="L728" s="2">
        <v>32</v>
      </c>
      <c r="M728" s="2">
        <v>0</v>
      </c>
      <c r="N728" s="2">
        <v>31</v>
      </c>
      <c r="O728" s="2">
        <v>0</v>
      </c>
      <c r="P728" s="2">
        <v>61</v>
      </c>
      <c r="Q728" s="2">
        <v>1</v>
      </c>
      <c r="R728" s="2">
        <v>50</v>
      </c>
      <c r="S728" s="2">
        <v>0</v>
      </c>
      <c r="T728" s="2">
        <v>33</v>
      </c>
      <c r="U728" s="2">
        <v>0</v>
      </c>
      <c r="V728" s="2">
        <v>42</v>
      </c>
      <c r="W728" s="2">
        <v>0</v>
      </c>
      <c r="X728" s="2">
        <v>31</v>
      </c>
      <c r="Y728" s="2">
        <v>0</v>
      </c>
      <c r="Z728" s="2"/>
      <c r="AA728" s="2"/>
      <c r="AB728" s="2"/>
      <c r="AC728" s="2"/>
      <c r="AG728" s="4"/>
    </row>
    <row r="729" spans="1:33" x14ac:dyDescent="0.25">
      <c r="A729" s="2">
        <v>724</v>
      </c>
      <c r="B729" s="2" t="s">
        <v>21</v>
      </c>
      <c r="C729" s="2" t="s">
        <v>619</v>
      </c>
      <c r="D729" s="2">
        <v>28120308607</v>
      </c>
      <c r="E729" s="3" t="s">
        <v>742</v>
      </c>
      <c r="F729" s="2">
        <v>0</v>
      </c>
      <c r="G729" s="2">
        <v>0</v>
      </c>
      <c r="H729" s="2">
        <v>0</v>
      </c>
      <c r="I729" s="2">
        <v>0</v>
      </c>
      <c r="J729" s="2">
        <v>8</v>
      </c>
      <c r="K729" s="2">
        <v>0</v>
      </c>
      <c r="L729" s="2">
        <v>5</v>
      </c>
      <c r="M729" s="2">
        <v>0</v>
      </c>
      <c r="N729" s="2">
        <v>1</v>
      </c>
      <c r="O729" s="2">
        <v>0</v>
      </c>
      <c r="P729" s="2">
        <v>9</v>
      </c>
      <c r="Q729" s="2">
        <v>0</v>
      </c>
      <c r="R729" s="2">
        <v>12</v>
      </c>
      <c r="S729" s="2">
        <v>0</v>
      </c>
      <c r="T729" s="2">
        <v>7</v>
      </c>
      <c r="U729" s="2">
        <v>0</v>
      </c>
      <c r="V729" s="2">
        <v>9</v>
      </c>
      <c r="W729" s="2">
        <v>0</v>
      </c>
      <c r="X729" s="2">
        <v>0</v>
      </c>
      <c r="Y729" s="2">
        <v>0</v>
      </c>
      <c r="Z729" s="2"/>
      <c r="AA729" s="2"/>
      <c r="AB729" s="2"/>
      <c r="AC729" s="2"/>
      <c r="AG729" s="4"/>
    </row>
    <row r="730" spans="1:33" x14ac:dyDescent="0.25">
      <c r="A730" s="2">
        <v>725</v>
      </c>
      <c r="B730" s="2" t="s">
        <v>21</v>
      </c>
      <c r="C730" s="2" t="s">
        <v>619</v>
      </c>
      <c r="D730" s="2">
        <v>28120307907</v>
      </c>
      <c r="E730" s="3" t="s">
        <v>743</v>
      </c>
      <c r="F730" s="2">
        <v>0</v>
      </c>
      <c r="G730" s="2">
        <v>0</v>
      </c>
      <c r="H730" s="2">
        <v>0</v>
      </c>
      <c r="I730" s="2">
        <v>0</v>
      </c>
      <c r="J730" s="2">
        <v>19</v>
      </c>
      <c r="K730" s="2">
        <v>1</v>
      </c>
      <c r="L730" s="2">
        <v>31</v>
      </c>
      <c r="M730" s="2">
        <v>0</v>
      </c>
      <c r="N730" s="2">
        <v>39</v>
      </c>
      <c r="O730" s="2">
        <v>1</v>
      </c>
      <c r="P730" s="2">
        <v>63</v>
      </c>
      <c r="Q730" s="2">
        <v>0</v>
      </c>
      <c r="R730" s="2">
        <v>40</v>
      </c>
      <c r="S730" s="2">
        <v>1</v>
      </c>
      <c r="T730" s="2">
        <v>48</v>
      </c>
      <c r="U730" s="2">
        <v>0</v>
      </c>
      <c r="V730" s="2">
        <v>62</v>
      </c>
      <c r="W730" s="2">
        <v>0</v>
      </c>
      <c r="X730" s="2">
        <v>70</v>
      </c>
      <c r="Y730" s="2">
        <v>0</v>
      </c>
      <c r="Z730" s="2"/>
      <c r="AA730" s="2"/>
      <c r="AB730" s="2"/>
      <c r="AC730" s="2"/>
      <c r="AG730" s="4"/>
    </row>
    <row r="731" spans="1:33" x14ac:dyDescent="0.25">
      <c r="A731" s="2">
        <v>726</v>
      </c>
      <c r="B731" s="2" t="s">
        <v>21</v>
      </c>
      <c r="C731" s="2" t="s">
        <v>619</v>
      </c>
      <c r="D731" s="2">
        <v>28120307802</v>
      </c>
      <c r="E731" s="3" t="s">
        <v>744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34</v>
      </c>
      <c r="L731" s="2">
        <v>0</v>
      </c>
      <c r="M731" s="2">
        <v>44</v>
      </c>
      <c r="N731" s="2">
        <v>2</v>
      </c>
      <c r="O731" s="2">
        <v>58</v>
      </c>
      <c r="P731" s="2">
        <v>2</v>
      </c>
      <c r="Q731" s="2">
        <v>69</v>
      </c>
      <c r="R731" s="2">
        <v>0</v>
      </c>
      <c r="S731" s="2">
        <v>56</v>
      </c>
      <c r="T731" s="2">
        <v>0</v>
      </c>
      <c r="U731" s="2">
        <v>30</v>
      </c>
      <c r="V731" s="2">
        <v>0</v>
      </c>
      <c r="W731" s="2">
        <v>53</v>
      </c>
      <c r="X731" s="2">
        <v>0</v>
      </c>
      <c r="Y731" s="2">
        <v>53</v>
      </c>
      <c r="Z731" s="2"/>
      <c r="AA731" s="2"/>
      <c r="AB731" s="2"/>
      <c r="AC731" s="2"/>
      <c r="AG731" s="4"/>
    </row>
    <row r="732" spans="1:33" x14ac:dyDescent="0.25">
      <c r="A732" s="2">
        <v>727</v>
      </c>
      <c r="B732" s="2" t="s">
        <v>21</v>
      </c>
      <c r="C732" s="2" t="s">
        <v>619</v>
      </c>
      <c r="D732" s="2">
        <v>28120302905</v>
      </c>
      <c r="E732" s="3" t="s">
        <v>745</v>
      </c>
      <c r="F732" s="2">
        <v>0</v>
      </c>
      <c r="G732" s="2">
        <v>0</v>
      </c>
      <c r="H732" s="2">
        <v>0</v>
      </c>
      <c r="I732" s="2">
        <v>0</v>
      </c>
      <c r="J732" s="2">
        <v>10</v>
      </c>
      <c r="K732" s="2">
        <v>0</v>
      </c>
      <c r="L732" s="2">
        <v>22</v>
      </c>
      <c r="M732" s="2">
        <v>0</v>
      </c>
      <c r="N732" s="2">
        <v>29</v>
      </c>
      <c r="O732" s="2">
        <v>0</v>
      </c>
      <c r="P732" s="2">
        <v>29</v>
      </c>
      <c r="Q732" s="2">
        <v>0</v>
      </c>
      <c r="R732" s="2">
        <v>39</v>
      </c>
      <c r="S732" s="2">
        <v>0</v>
      </c>
      <c r="T732" s="2">
        <v>39</v>
      </c>
      <c r="U732" s="2">
        <v>0</v>
      </c>
      <c r="V732" s="2">
        <v>30</v>
      </c>
      <c r="W732" s="2">
        <v>1</v>
      </c>
      <c r="X732" s="2">
        <v>36</v>
      </c>
      <c r="Y732" s="2">
        <v>1</v>
      </c>
      <c r="Z732" s="2"/>
      <c r="AA732" s="2"/>
      <c r="AB732" s="2"/>
      <c r="AC732" s="2"/>
      <c r="AG732" s="4"/>
    </row>
    <row r="733" spans="1:33" x14ac:dyDescent="0.25">
      <c r="A733" s="2">
        <v>728</v>
      </c>
      <c r="B733" s="2" t="s">
        <v>21</v>
      </c>
      <c r="C733" s="2" t="s">
        <v>619</v>
      </c>
      <c r="D733" s="2">
        <v>28120306604</v>
      </c>
      <c r="E733" s="3" t="s">
        <v>746</v>
      </c>
      <c r="F733" s="2">
        <v>0</v>
      </c>
      <c r="G733" s="2">
        <v>0</v>
      </c>
      <c r="H733" s="2">
        <v>0</v>
      </c>
      <c r="I733" s="2">
        <v>0</v>
      </c>
      <c r="J733" s="2">
        <v>4</v>
      </c>
      <c r="K733" s="2">
        <v>0</v>
      </c>
      <c r="L733" s="2">
        <v>4</v>
      </c>
      <c r="M733" s="2">
        <v>0</v>
      </c>
      <c r="N733" s="2">
        <v>15</v>
      </c>
      <c r="O733" s="2">
        <v>1</v>
      </c>
      <c r="P733" s="2">
        <v>20</v>
      </c>
      <c r="Q733" s="2">
        <v>1</v>
      </c>
      <c r="R733" s="2">
        <v>45</v>
      </c>
      <c r="S733" s="2">
        <v>0</v>
      </c>
      <c r="T733" s="2">
        <v>44</v>
      </c>
      <c r="U733" s="2">
        <v>0</v>
      </c>
      <c r="V733" s="2">
        <v>22</v>
      </c>
      <c r="W733" s="2">
        <v>0</v>
      </c>
      <c r="X733" s="2">
        <v>47</v>
      </c>
      <c r="Y733" s="2">
        <v>0</v>
      </c>
      <c r="Z733" s="2"/>
      <c r="AA733" s="2"/>
      <c r="AB733" s="2"/>
      <c r="AC733" s="2"/>
      <c r="AG733" s="4"/>
    </row>
    <row r="734" spans="1:33" x14ac:dyDescent="0.25">
      <c r="A734" s="2">
        <v>729</v>
      </c>
      <c r="B734" s="2" t="s">
        <v>21</v>
      </c>
      <c r="C734" s="2" t="s">
        <v>619</v>
      </c>
      <c r="D734" s="2">
        <v>28120301202</v>
      </c>
      <c r="E734" s="3" t="s">
        <v>747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15</v>
      </c>
      <c r="L734" s="2">
        <v>0</v>
      </c>
      <c r="M734" s="2">
        <v>24</v>
      </c>
      <c r="N734" s="2">
        <v>0</v>
      </c>
      <c r="O734" s="2">
        <v>22</v>
      </c>
      <c r="P734" s="2">
        <v>1</v>
      </c>
      <c r="Q734" s="2">
        <v>42</v>
      </c>
      <c r="R734" s="2">
        <v>0</v>
      </c>
      <c r="S734" s="2">
        <v>33</v>
      </c>
      <c r="T734" s="2">
        <v>0</v>
      </c>
      <c r="U734" s="2">
        <v>36</v>
      </c>
      <c r="V734" s="2">
        <v>0</v>
      </c>
      <c r="W734" s="2">
        <v>33</v>
      </c>
      <c r="X734" s="2">
        <v>0</v>
      </c>
      <c r="Y734" s="2">
        <v>18</v>
      </c>
      <c r="Z734" s="2"/>
      <c r="AA734" s="2"/>
      <c r="AB734" s="2"/>
      <c r="AC734" s="2"/>
      <c r="AG734" s="4"/>
    </row>
    <row r="735" spans="1:33" x14ac:dyDescent="0.25">
      <c r="A735" s="2">
        <v>730</v>
      </c>
      <c r="B735" s="2" t="s">
        <v>21</v>
      </c>
      <c r="C735" s="2" t="s">
        <v>619</v>
      </c>
      <c r="D735" s="2">
        <v>28120303702</v>
      </c>
      <c r="E735" s="3" t="s">
        <v>748</v>
      </c>
      <c r="F735" s="2">
        <v>1</v>
      </c>
      <c r="G735" s="2">
        <v>6</v>
      </c>
      <c r="H735" s="2">
        <v>2</v>
      </c>
      <c r="I735" s="2">
        <v>3</v>
      </c>
      <c r="J735" s="2">
        <v>7</v>
      </c>
      <c r="K735" s="2">
        <v>8</v>
      </c>
      <c r="L735" s="2">
        <v>6</v>
      </c>
      <c r="M735" s="2">
        <v>7</v>
      </c>
      <c r="N735" s="2">
        <v>2</v>
      </c>
      <c r="O735" s="2">
        <v>9</v>
      </c>
      <c r="P735" s="2">
        <v>5</v>
      </c>
      <c r="Q735" s="2">
        <v>1</v>
      </c>
      <c r="R735" s="2">
        <v>4</v>
      </c>
      <c r="S735" s="2">
        <v>1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/>
      <c r="AA735" s="2"/>
      <c r="AB735" s="2"/>
      <c r="AC735" s="2"/>
      <c r="AG735" s="4"/>
    </row>
    <row r="736" spans="1:33" x14ac:dyDescent="0.25">
      <c r="A736" s="2">
        <v>731</v>
      </c>
      <c r="B736" s="2" t="s">
        <v>21</v>
      </c>
      <c r="C736" s="2" t="s">
        <v>619</v>
      </c>
      <c r="D736" s="2">
        <v>28120305823</v>
      </c>
      <c r="E736" s="3" t="s">
        <v>749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42</v>
      </c>
      <c r="R736" s="2">
        <v>0</v>
      </c>
      <c r="S736" s="2">
        <v>40</v>
      </c>
      <c r="T736" s="2">
        <v>0</v>
      </c>
      <c r="U736" s="2">
        <v>42</v>
      </c>
      <c r="V736" s="2">
        <v>0</v>
      </c>
      <c r="W736" s="2">
        <v>40</v>
      </c>
      <c r="X736" s="2">
        <v>0</v>
      </c>
      <c r="Y736" s="2">
        <v>37</v>
      </c>
      <c r="Z736" s="2"/>
      <c r="AA736" s="2"/>
      <c r="AB736" s="2"/>
      <c r="AC736" s="2"/>
      <c r="AG736" s="4"/>
    </row>
    <row r="737" spans="1:33" ht="30" x14ac:dyDescent="0.25">
      <c r="A737" s="2">
        <v>732</v>
      </c>
      <c r="B737" s="2" t="s">
        <v>21</v>
      </c>
      <c r="C737" s="2" t="s">
        <v>619</v>
      </c>
      <c r="D737" s="2">
        <v>28120305829</v>
      </c>
      <c r="E737" s="3" t="s">
        <v>750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17</v>
      </c>
      <c r="O737" s="2">
        <v>0</v>
      </c>
      <c r="P737" s="2">
        <v>33</v>
      </c>
      <c r="Q737" s="2">
        <v>0</v>
      </c>
      <c r="R737" s="2">
        <v>57</v>
      </c>
      <c r="S737" s="2">
        <v>0</v>
      </c>
      <c r="T737" s="2">
        <v>34</v>
      </c>
      <c r="U737" s="2">
        <v>0</v>
      </c>
      <c r="V737" s="2">
        <v>29</v>
      </c>
      <c r="W737" s="2">
        <v>0</v>
      </c>
      <c r="X737" s="2">
        <v>28</v>
      </c>
      <c r="Y737" s="2">
        <v>0</v>
      </c>
      <c r="Z737" s="2"/>
      <c r="AA737" s="2"/>
      <c r="AB737" s="2"/>
      <c r="AC737" s="2"/>
      <c r="AG737" s="4"/>
    </row>
    <row r="738" spans="1:33" x14ac:dyDescent="0.25">
      <c r="A738" s="2">
        <v>733</v>
      </c>
      <c r="B738" s="2" t="s">
        <v>21</v>
      </c>
      <c r="C738" s="2" t="s">
        <v>619</v>
      </c>
      <c r="D738" s="2">
        <v>28120301702</v>
      </c>
      <c r="E738" s="3" t="s">
        <v>751</v>
      </c>
      <c r="F738" s="2">
        <v>0</v>
      </c>
      <c r="G738" s="2">
        <v>0</v>
      </c>
      <c r="H738" s="2">
        <v>10</v>
      </c>
      <c r="I738" s="2">
        <v>8</v>
      </c>
      <c r="J738" s="2">
        <v>16</v>
      </c>
      <c r="K738" s="2">
        <v>10</v>
      </c>
      <c r="L738" s="2">
        <v>24</v>
      </c>
      <c r="M738" s="2">
        <v>17</v>
      </c>
      <c r="N738" s="2">
        <v>24</v>
      </c>
      <c r="O738" s="2">
        <v>20</v>
      </c>
      <c r="P738" s="2">
        <v>21</v>
      </c>
      <c r="Q738" s="2">
        <v>13</v>
      </c>
      <c r="R738" s="2">
        <v>18</v>
      </c>
      <c r="S738" s="2">
        <v>10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/>
      <c r="AA738" s="2"/>
      <c r="AB738" s="2"/>
      <c r="AC738" s="2"/>
      <c r="AG738" s="4"/>
    </row>
    <row r="739" spans="1:33" x14ac:dyDescent="0.25">
      <c r="A739" s="2">
        <v>734</v>
      </c>
      <c r="B739" s="2" t="s">
        <v>21</v>
      </c>
      <c r="C739" s="2" t="s">
        <v>619</v>
      </c>
      <c r="D739" s="2">
        <v>28120301501</v>
      </c>
      <c r="E739" s="3" t="s">
        <v>752</v>
      </c>
      <c r="F739" s="2">
        <v>5</v>
      </c>
      <c r="G739" s="2">
        <v>1</v>
      </c>
      <c r="H739" s="2">
        <v>0</v>
      </c>
      <c r="I739" s="2">
        <v>1</v>
      </c>
      <c r="J739" s="2">
        <v>3</v>
      </c>
      <c r="K739" s="2">
        <v>1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/>
      <c r="AA739" s="2"/>
      <c r="AB739" s="2"/>
      <c r="AC739" s="2"/>
      <c r="AG739" s="4"/>
    </row>
    <row r="740" spans="1:33" x14ac:dyDescent="0.25">
      <c r="A740" s="2">
        <v>735</v>
      </c>
      <c r="B740" s="2" t="s">
        <v>21</v>
      </c>
      <c r="C740" s="2" t="s">
        <v>619</v>
      </c>
      <c r="D740" s="2">
        <v>28120308623</v>
      </c>
      <c r="E740" s="3" t="s">
        <v>753</v>
      </c>
      <c r="F740" s="2">
        <v>1</v>
      </c>
      <c r="G740" s="2">
        <v>4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/>
      <c r="AA740" s="2"/>
      <c r="AB740" s="2"/>
      <c r="AC740" s="2"/>
      <c r="AG740" s="4"/>
    </row>
    <row r="741" spans="1:33" x14ac:dyDescent="0.25">
      <c r="A741" s="2">
        <v>736</v>
      </c>
      <c r="B741" s="2" t="s">
        <v>21</v>
      </c>
      <c r="C741" s="2" t="s">
        <v>619</v>
      </c>
      <c r="D741" s="2">
        <v>28120306101</v>
      </c>
      <c r="E741" s="3" t="s">
        <v>754</v>
      </c>
      <c r="F741" s="2">
        <v>1</v>
      </c>
      <c r="G741" s="2">
        <v>3</v>
      </c>
      <c r="H741" s="2">
        <v>2</v>
      </c>
      <c r="I741" s="2">
        <v>1</v>
      </c>
      <c r="J741" s="2">
        <v>2</v>
      </c>
      <c r="K741" s="2">
        <v>5</v>
      </c>
      <c r="L741" s="2">
        <v>1</v>
      </c>
      <c r="M741" s="2">
        <v>2</v>
      </c>
      <c r="N741" s="2">
        <v>0</v>
      </c>
      <c r="O741" s="2">
        <v>1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/>
      <c r="AA741" s="2"/>
      <c r="AB741" s="2"/>
      <c r="AC741" s="2"/>
      <c r="AG741" s="4"/>
    </row>
    <row r="742" spans="1:33" x14ac:dyDescent="0.25">
      <c r="A742" s="2">
        <v>737</v>
      </c>
      <c r="B742" s="2" t="s">
        <v>21</v>
      </c>
      <c r="C742" s="2" t="s">
        <v>619</v>
      </c>
      <c r="D742" s="2">
        <v>28120305301</v>
      </c>
      <c r="E742" s="3" t="s">
        <v>755</v>
      </c>
      <c r="F742" s="2">
        <v>3</v>
      </c>
      <c r="G742" s="2">
        <v>3</v>
      </c>
      <c r="H742" s="2">
        <v>6</v>
      </c>
      <c r="I742" s="2">
        <v>3</v>
      </c>
      <c r="J742" s="2">
        <v>3</v>
      </c>
      <c r="K742" s="2">
        <v>4</v>
      </c>
      <c r="L742" s="2">
        <v>3</v>
      </c>
      <c r="M742" s="2">
        <v>5</v>
      </c>
      <c r="N742" s="2">
        <v>5</v>
      </c>
      <c r="O742" s="2">
        <v>2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/>
      <c r="AA742" s="2"/>
      <c r="AB742" s="2"/>
      <c r="AC742" s="2"/>
      <c r="AG742" s="4"/>
    </row>
    <row r="743" spans="1:33" x14ac:dyDescent="0.25">
      <c r="A743" s="2">
        <v>738</v>
      </c>
      <c r="B743" s="2" t="s">
        <v>21</v>
      </c>
      <c r="C743" s="2" t="s">
        <v>619</v>
      </c>
      <c r="D743" s="2">
        <v>28120307101</v>
      </c>
      <c r="E743" s="3" t="s">
        <v>756</v>
      </c>
      <c r="F743" s="2">
        <v>2</v>
      </c>
      <c r="G743" s="2">
        <v>1</v>
      </c>
      <c r="H743" s="2">
        <v>1</v>
      </c>
      <c r="I743" s="2">
        <v>3</v>
      </c>
      <c r="J743" s="2">
        <v>3</v>
      </c>
      <c r="K743" s="2">
        <v>4</v>
      </c>
      <c r="L743" s="2">
        <v>5</v>
      </c>
      <c r="M743" s="2">
        <v>3</v>
      </c>
      <c r="N743" s="2">
        <v>3</v>
      </c>
      <c r="O743" s="2">
        <v>9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/>
      <c r="AA743" s="2"/>
      <c r="AB743" s="2"/>
      <c r="AC743" s="2"/>
      <c r="AG743" s="4"/>
    </row>
    <row r="744" spans="1:33" x14ac:dyDescent="0.25">
      <c r="A744" s="2">
        <v>739</v>
      </c>
      <c r="B744" s="2" t="s">
        <v>21</v>
      </c>
      <c r="C744" s="2" t="s">
        <v>619</v>
      </c>
      <c r="D744" s="2">
        <v>28120305101</v>
      </c>
      <c r="E744" s="3" t="s">
        <v>757</v>
      </c>
      <c r="F744" s="2">
        <v>1</v>
      </c>
      <c r="G744" s="2">
        <v>3</v>
      </c>
      <c r="H744" s="2">
        <v>3</v>
      </c>
      <c r="I744" s="2">
        <v>1</v>
      </c>
      <c r="J744" s="2">
        <v>0</v>
      </c>
      <c r="K744" s="2">
        <v>3</v>
      </c>
      <c r="L744" s="2">
        <v>4</v>
      </c>
      <c r="M744" s="2">
        <v>6</v>
      </c>
      <c r="N744" s="2">
        <v>4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/>
      <c r="AA744" s="2"/>
      <c r="AB744" s="2"/>
      <c r="AC744" s="2"/>
      <c r="AG744" s="4"/>
    </row>
    <row r="745" spans="1:33" x14ac:dyDescent="0.25">
      <c r="A745" s="2">
        <v>740</v>
      </c>
      <c r="B745" s="2" t="s">
        <v>21</v>
      </c>
      <c r="C745" s="2" t="s">
        <v>619</v>
      </c>
      <c r="D745" s="2">
        <v>28120308624</v>
      </c>
      <c r="E745" s="3" t="s">
        <v>758</v>
      </c>
      <c r="F745" s="2">
        <v>0</v>
      </c>
      <c r="G745" s="2">
        <v>0</v>
      </c>
      <c r="H745" s="2">
        <v>0</v>
      </c>
      <c r="I745" s="2">
        <v>0</v>
      </c>
      <c r="J745" s="2">
        <v>4</v>
      </c>
      <c r="K745" s="2">
        <v>0</v>
      </c>
      <c r="L745" s="2">
        <v>3</v>
      </c>
      <c r="M745" s="2">
        <v>0</v>
      </c>
      <c r="N745" s="2">
        <v>4</v>
      </c>
      <c r="O745" s="2">
        <v>2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/>
      <c r="AA745" s="2"/>
      <c r="AB745" s="2"/>
      <c r="AC745" s="2"/>
      <c r="AG745" s="4"/>
    </row>
    <row r="746" spans="1:33" x14ac:dyDescent="0.25">
      <c r="A746" s="2">
        <v>741</v>
      </c>
      <c r="B746" s="2" t="s">
        <v>21</v>
      </c>
      <c r="C746" s="2" t="s">
        <v>619</v>
      </c>
      <c r="D746" s="2">
        <v>28120309201</v>
      </c>
      <c r="E746" s="3" t="s">
        <v>759</v>
      </c>
      <c r="F746" s="2">
        <v>5</v>
      </c>
      <c r="G746" s="2">
        <v>3</v>
      </c>
      <c r="H746" s="2">
        <v>0</v>
      </c>
      <c r="I746" s="2">
        <v>4</v>
      </c>
      <c r="J746" s="2">
        <v>3</v>
      </c>
      <c r="K746" s="2">
        <v>3</v>
      </c>
      <c r="L746" s="2">
        <v>5</v>
      </c>
      <c r="M746" s="2">
        <v>5</v>
      </c>
      <c r="N746" s="2">
        <v>1</v>
      </c>
      <c r="O746" s="2">
        <v>1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/>
      <c r="AA746" s="2"/>
      <c r="AB746" s="2"/>
      <c r="AC746" s="2"/>
      <c r="AG746" s="4"/>
    </row>
    <row r="747" spans="1:33" x14ac:dyDescent="0.25">
      <c r="A747" s="2">
        <v>742</v>
      </c>
      <c r="B747" s="2" t="s">
        <v>21</v>
      </c>
      <c r="C747" s="2" t="s">
        <v>619</v>
      </c>
      <c r="D747" s="2">
        <v>28120303302</v>
      </c>
      <c r="E747" s="3" t="s">
        <v>760</v>
      </c>
      <c r="F747" s="2">
        <v>0</v>
      </c>
      <c r="G747" s="2">
        <v>2</v>
      </c>
      <c r="H747" s="2">
        <v>0</v>
      </c>
      <c r="I747" s="2">
        <v>0</v>
      </c>
      <c r="J747" s="2">
        <v>0</v>
      </c>
      <c r="K747" s="2">
        <v>1</v>
      </c>
      <c r="L747" s="2">
        <v>3</v>
      </c>
      <c r="M747" s="2">
        <v>1</v>
      </c>
      <c r="N747" s="2">
        <v>1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/>
      <c r="AA747" s="2"/>
      <c r="AB747" s="2"/>
      <c r="AC747" s="2"/>
      <c r="AG747" s="4"/>
    </row>
    <row r="748" spans="1:33" x14ac:dyDescent="0.25">
      <c r="A748" s="2">
        <v>743</v>
      </c>
      <c r="B748" s="2" t="s">
        <v>21</v>
      </c>
      <c r="C748" s="2" t="s">
        <v>619</v>
      </c>
      <c r="D748" s="2">
        <v>28120305601</v>
      </c>
      <c r="E748" s="3" t="s">
        <v>761</v>
      </c>
      <c r="F748" s="2">
        <v>1</v>
      </c>
      <c r="G748" s="2">
        <v>0</v>
      </c>
      <c r="H748" s="2">
        <v>1</v>
      </c>
      <c r="I748" s="2">
        <v>0</v>
      </c>
      <c r="J748" s="2">
        <v>3</v>
      </c>
      <c r="K748" s="2">
        <v>0</v>
      </c>
      <c r="L748" s="2">
        <v>1</v>
      </c>
      <c r="M748" s="2">
        <v>3</v>
      </c>
      <c r="N748" s="2">
        <v>0</v>
      </c>
      <c r="O748" s="2">
        <v>1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/>
      <c r="AA748" s="2"/>
      <c r="AB748" s="2"/>
      <c r="AC748" s="2"/>
      <c r="AG748" s="4"/>
    </row>
    <row r="749" spans="1:33" x14ac:dyDescent="0.25">
      <c r="A749" s="2">
        <v>744</v>
      </c>
      <c r="B749" s="2" t="s">
        <v>21</v>
      </c>
      <c r="C749" s="2" t="s">
        <v>619</v>
      </c>
      <c r="D749" s="2">
        <v>28120301301</v>
      </c>
      <c r="E749" s="3" t="s">
        <v>762</v>
      </c>
      <c r="F749" s="2">
        <v>4</v>
      </c>
      <c r="G749" s="2">
        <v>2</v>
      </c>
      <c r="H749" s="2">
        <v>3</v>
      </c>
      <c r="I749" s="2">
        <v>1</v>
      </c>
      <c r="J749" s="2">
        <v>2</v>
      </c>
      <c r="K749" s="2">
        <v>3</v>
      </c>
      <c r="L749" s="2">
        <v>2</v>
      </c>
      <c r="M749" s="2">
        <v>0</v>
      </c>
      <c r="N749" s="2">
        <v>1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/>
      <c r="AA749" s="2"/>
      <c r="AB749" s="2"/>
      <c r="AC749" s="2"/>
      <c r="AG749" s="4"/>
    </row>
    <row r="750" spans="1:33" x14ac:dyDescent="0.25">
      <c r="A750" s="2">
        <v>745</v>
      </c>
      <c r="B750" s="2" t="s">
        <v>21</v>
      </c>
      <c r="C750" s="2" t="s">
        <v>619</v>
      </c>
      <c r="D750" s="2">
        <v>28120306201</v>
      </c>
      <c r="E750" s="3" t="s">
        <v>763</v>
      </c>
      <c r="F750" s="2">
        <v>4</v>
      </c>
      <c r="G750" s="2">
        <v>3</v>
      </c>
      <c r="H750" s="2">
        <v>4</v>
      </c>
      <c r="I750" s="2">
        <v>3</v>
      </c>
      <c r="J750" s="2">
        <v>3</v>
      </c>
      <c r="K750" s="2">
        <v>1</v>
      </c>
      <c r="L750" s="2">
        <v>2</v>
      </c>
      <c r="M750" s="2">
        <v>3</v>
      </c>
      <c r="N750" s="2">
        <v>3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/>
      <c r="AA750" s="2"/>
      <c r="AB750" s="2"/>
      <c r="AC750" s="2"/>
      <c r="AG750" s="4"/>
    </row>
    <row r="751" spans="1:33" x14ac:dyDescent="0.25">
      <c r="A751" s="2">
        <v>746</v>
      </c>
      <c r="B751" s="2" t="s">
        <v>21</v>
      </c>
      <c r="C751" s="2" t="s">
        <v>619</v>
      </c>
      <c r="D751" s="2">
        <v>28120305808</v>
      </c>
      <c r="E751" s="3" t="s">
        <v>764</v>
      </c>
      <c r="F751" s="2">
        <v>0</v>
      </c>
      <c r="G751" s="2">
        <v>0</v>
      </c>
      <c r="H751" s="2">
        <v>0</v>
      </c>
      <c r="I751" s="2">
        <v>2</v>
      </c>
      <c r="J751" s="2">
        <v>3</v>
      </c>
      <c r="K751" s="2">
        <v>0</v>
      </c>
      <c r="L751" s="2">
        <v>2</v>
      </c>
      <c r="M751" s="2">
        <v>2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/>
      <c r="AA751" s="2"/>
      <c r="AB751" s="2"/>
      <c r="AC751" s="2"/>
      <c r="AG751" s="4"/>
    </row>
    <row r="752" spans="1:33" x14ac:dyDescent="0.25">
      <c r="A752" s="2">
        <v>747</v>
      </c>
      <c r="B752" s="2" t="s">
        <v>21</v>
      </c>
      <c r="C752" s="2" t="s">
        <v>619</v>
      </c>
      <c r="D752" s="2">
        <v>28120302703</v>
      </c>
      <c r="E752" s="3" t="s">
        <v>765</v>
      </c>
      <c r="F752" s="2">
        <v>6</v>
      </c>
      <c r="G752" s="2">
        <v>3</v>
      </c>
      <c r="H752" s="2">
        <v>3</v>
      </c>
      <c r="I752" s="2">
        <v>0</v>
      </c>
      <c r="J752" s="2">
        <v>3</v>
      </c>
      <c r="K752" s="2">
        <v>0</v>
      </c>
      <c r="L752" s="2">
        <v>2</v>
      </c>
      <c r="M752" s="2">
        <v>5</v>
      </c>
      <c r="N752" s="2">
        <v>4</v>
      </c>
      <c r="O752" s="2">
        <v>1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/>
      <c r="AA752" s="2"/>
      <c r="AB752" s="2"/>
      <c r="AC752" s="2"/>
      <c r="AG752" s="4"/>
    </row>
    <row r="753" spans="1:33" x14ac:dyDescent="0.25">
      <c r="A753" s="2">
        <v>748</v>
      </c>
      <c r="B753" s="2" t="s">
        <v>21</v>
      </c>
      <c r="C753" s="2" t="s">
        <v>619</v>
      </c>
      <c r="D753" s="2">
        <v>28120308001</v>
      </c>
      <c r="E753" s="3" t="s">
        <v>766</v>
      </c>
      <c r="F753" s="2">
        <v>2</v>
      </c>
      <c r="G753" s="2">
        <v>5</v>
      </c>
      <c r="H753" s="2">
        <v>3</v>
      </c>
      <c r="I753" s="2">
        <v>2</v>
      </c>
      <c r="J753" s="2">
        <v>5</v>
      </c>
      <c r="K753" s="2">
        <v>7</v>
      </c>
      <c r="L753" s="2">
        <v>6</v>
      </c>
      <c r="M753" s="2">
        <v>5</v>
      </c>
      <c r="N753" s="2">
        <v>2</v>
      </c>
      <c r="O753" s="2">
        <v>3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/>
      <c r="AA753" s="2"/>
      <c r="AB753" s="2"/>
      <c r="AC753" s="2"/>
      <c r="AG753" s="4"/>
    </row>
    <row r="754" spans="1:33" x14ac:dyDescent="0.25">
      <c r="A754" s="2">
        <v>749</v>
      </c>
      <c r="B754" s="2" t="s">
        <v>21</v>
      </c>
      <c r="C754" s="2" t="s">
        <v>619</v>
      </c>
      <c r="D754" s="2">
        <v>28120301101</v>
      </c>
      <c r="E754" s="3" t="s">
        <v>767</v>
      </c>
      <c r="F754" s="2">
        <v>0</v>
      </c>
      <c r="G754" s="2">
        <v>1</v>
      </c>
      <c r="H754" s="2">
        <v>2</v>
      </c>
      <c r="I754" s="2">
        <v>3</v>
      </c>
      <c r="J754" s="2">
        <v>2</v>
      </c>
      <c r="K754" s="2">
        <v>2</v>
      </c>
      <c r="L754" s="2">
        <v>2</v>
      </c>
      <c r="M754" s="2">
        <v>2</v>
      </c>
      <c r="N754" s="2">
        <v>2</v>
      </c>
      <c r="O754" s="2">
        <v>2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/>
      <c r="AA754" s="2"/>
      <c r="AB754" s="2"/>
      <c r="AC754" s="2"/>
      <c r="AG754" s="4"/>
    </row>
    <row r="755" spans="1:33" x14ac:dyDescent="0.25">
      <c r="A755" s="2">
        <v>750</v>
      </c>
      <c r="B755" s="2" t="s">
        <v>21</v>
      </c>
      <c r="C755" s="2" t="s">
        <v>619</v>
      </c>
      <c r="D755" s="2">
        <v>28120307201</v>
      </c>
      <c r="E755" s="3" t="s">
        <v>768</v>
      </c>
      <c r="F755" s="2">
        <v>1</v>
      </c>
      <c r="G755" s="2">
        <v>0</v>
      </c>
      <c r="H755" s="2">
        <v>1</v>
      </c>
      <c r="I755" s="2">
        <v>2</v>
      </c>
      <c r="J755" s="2">
        <v>3</v>
      </c>
      <c r="K755" s="2">
        <v>3</v>
      </c>
      <c r="L755" s="2">
        <v>1</v>
      </c>
      <c r="M755" s="2">
        <v>2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/>
      <c r="AA755" s="2"/>
      <c r="AB755" s="2"/>
      <c r="AC755" s="2"/>
      <c r="AG755" s="4"/>
    </row>
    <row r="756" spans="1:33" x14ac:dyDescent="0.25">
      <c r="A756" s="2">
        <v>751</v>
      </c>
      <c r="B756" s="2" t="s">
        <v>21</v>
      </c>
      <c r="C756" s="2" t="s">
        <v>619</v>
      </c>
      <c r="D756" s="2">
        <v>28120305801</v>
      </c>
      <c r="E756" s="3" t="s">
        <v>769</v>
      </c>
      <c r="F756" s="2">
        <v>9</v>
      </c>
      <c r="G756" s="2">
        <v>7</v>
      </c>
      <c r="H756" s="2">
        <v>11</v>
      </c>
      <c r="I756" s="2">
        <v>7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/>
      <c r="AA756" s="2"/>
      <c r="AB756" s="2"/>
      <c r="AC756" s="2"/>
      <c r="AG756" s="4"/>
    </row>
    <row r="757" spans="1:33" x14ac:dyDescent="0.25">
      <c r="A757" s="2">
        <v>752</v>
      </c>
      <c r="B757" s="2" t="s">
        <v>21</v>
      </c>
      <c r="C757" s="2" t="s">
        <v>619</v>
      </c>
      <c r="D757" s="2">
        <v>28120305802</v>
      </c>
      <c r="E757" s="3" t="s">
        <v>770</v>
      </c>
      <c r="F757" s="2">
        <v>10</v>
      </c>
      <c r="G757" s="2">
        <v>4</v>
      </c>
      <c r="H757" s="2">
        <v>5</v>
      </c>
      <c r="I757" s="2">
        <v>4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/>
      <c r="AA757" s="2"/>
      <c r="AB757" s="2"/>
      <c r="AC757" s="2"/>
      <c r="AG757" s="4"/>
    </row>
    <row r="758" spans="1:33" x14ac:dyDescent="0.25">
      <c r="A758" s="2">
        <v>753</v>
      </c>
      <c r="B758" s="2" t="s">
        <v>21</v>
      </c>
      <c r="C758" s="2" t="s">
        <v>619</v>
      </c>
      <c r="D758" s="2">
        <v>28120303601</v>
      </c>
      <c r="E758" s="3" t="s">
        <v>771</v>
      </c>
      <c r="F758" s="2">
        <v>0</v>
      </c>
      <c r="G758" s="2">
        <v>3</v>
      </c>
      <c r="H758" s="2">
        <v>4</v>
      </c>
      <c r="I758" s="2">
        <v>6</v>
      </c>
      <c r="J758" s="2">
        <v>5</v>
      </c>
      <c r="K758" s="2">
        <v>1</v>
      </c>
      <c r="L758" s="2">
        <v>6</v>
      </c>
      <c r="M758" s="2">
        <v>3</v>
      </c>
      <c r="N758" s="2">
        <v>4</v>
      </c>
      <c r="O758" s="2">
        <v>4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/>
      <c r="AA758" s="2"/>
      <c r="AB758" s="2"/>
      <c r="AC758" s="2"/>
      <c r="AG758" s="4"/>
    </row>
    <row r="759" spans="1:33" x14ac:dyDescent="0.25">
      <c r="A759" s="2">
        <v>754</v>
      </c>
      <c r="B759" s="2" t="s">
        <v>21</v>
      </c>
      <c r="C759" s="2" t="s">
        <v>619</v>
      </c>
      <c r="D759" s="2">
        <v>28120302901</v>
      </c>
      <c r="E759" s="3" t="s">
        <v>772</v>
      </c>
      <c r="F759" s="2">
        <v>0</v>
      </c>
      <c r="G759" s="2">
        <v>4</v>
      </c>
      <c r="H759" s="2">
        <v>5</v>
      </c>
      <c r="I759" s="2">
        <v>2</v>
      </c>
      <c r="J759" s="2">
        <v>3</v>
      </c>
      <c r="K759" s="2">
        <v>6</v>
      </c>
      <c r="L759" s="2">
        <v>3</v>
      </c>
      <c r="M759" s="2">
        <v>2</v>
      </c>
      <c r="N759" s="2">
        <v>2</v>
      </c>
      <c r="O759" s="2">
        <v>3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/>
      <c r="AA759" s="2"/>
      <c r="AB759" s="2"/>
      <c r="AC759" s="2"/>
      <c r="AG759" s="4"/>
    </row>
    <row r="760" spans="1:33" x14ac:dyDescent="0.25">
      <c r="A760" s="2">
        <v>755</v>
      </c>
      <c r="B760" s="2" t="s">
        <v>21</v>
      </c>
      <c r="C760" s="2" t="s">
        <v>619</v>
      </c>
      <c r="D760" s="2">
        <v>28120305501</v>
      </c>
      <c r="E760" s="3" t="s">
        <v>773</v>
      </c>
      <c r="F760" s="2">
        <v>3</v>
      </c>
      <c r="G760" s="2">
        <v>4</v>
      </c>
      <c r="H760" s="2">
        <v>3</v>
      </c>
      <c r="I760" s="2">
        <v>1</v>
      </c>
      <c r="J760" s="2">
        <v>3</v>
      </c>
      <c r="K760" s="2">
        <v>4</v>
      </c>
      <c r="L760" s="2">
        <v>3</v>
      </c>
      <c r="M760" s="2">
        <v>4</v>
      </c>
      <c r="N760" s="2">
        <v>3</v>
      </c>
      <c r="O760" s="2">
        <v>3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/>
      <c r="AA760" s="2"/>
      <c r="AB760" s="2"/>
      <c r="AC760" s="2"/>
      <c r="AG760" s="4"/>
    </row>
    <row r="761" spans="1:33" x14ac:dyDescent="0.25">
      <c r="A761" s="2">
        <v>756</v>
      </c>
      <c r="B761" s="2" t="s">
        <v>21</v>
      </c>
      <c r="C761" s="2" t="s">
        <v>619</v>
      </c>
      <c r="D761" s="2">
        <v>28120306601</v>
      </c>
      <c r="E761" s="3" t="s">
        <v>774</v>
      </c>
      <c r="F761" s="2">
        <v>3</v>
      </c>
      <c r="G761" s="2">
        <v>7</v>
      </c>
      <c r="H761" s="2">
        <v>5</v>
      </c>
      <c r="I761" s="2">
        <v>2</v>
      </c>
      <c r="J761" s="2">
        <v>6</v>
      </c>
      <c r="K761" s="2">
        <v>5</v>
      </c>
      <c r="L761" s="2">
        <v>5</v>
      </c>
      <c r="M761" s="2">
        <v>1</v>
      </c>
      <c r="N761" s="2">
        <v>2</v>
      </c>
      <c r="O761" s="2">
        <v>3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/>
      <c r="AA761" s="2"/>
      <c r="AB761" s="2"/>
      <c r="AC761" s="2"/>
      <c r="AG761" s="4"/>
    </row>
    <row r="762" spans="1:33" x14ac:dyDescent="0.25">
      <c r="A762" s="2">
        <v>757</v>
      </c>
      <c r="B762" s="2" t="s">
        <v>21</v>
      </c>
      <c r="C762" s="2" t="s">
        <v>619</v>
      </c>
      <c r="D762" s="2">
        <v>28120305803</v>
      </c>
      <c r="E762" s="3" t="s">
        <v>775</v>
      </c>
      <c r="F762" s="2">
        <v>0</v>
      </c>
      <c r="G762" s="2">
        <v>1</v>
      </c>
      <c r="H762" s="2">
        <v>3</v>
      </c>
      <c r="I762" s="2">
        <v>4</v>
      </c>
      <c r="J762" s="2">
        <v>1</v>
      </c>
      <c r="K762" s="2">
        <v>0</v>
      </c>
      <c r="L762" s="2">
        <v>2</v>
      </c>
      <c r="M762" s="2">
        <v>3</v>
      </c>
      <c r="N762" s="2">
        <v>1</v>
      </c>
      <c r="O762" s="2">
        <v>2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/>
      <c r="AA762" s="2"/>
      <c r="AB762" s="2"/>
      <c r="AC762" s="2"/>
      <c r="AG762" s="4"/>
    </row>
    <row r="763" spans="1:33" x14ac:dyDescent="0.25">
      <c r="A763" s="2">
        <v>758</v>
      </c>
      <c r="B763" s="2" t="s">
        <v>21</v>
      </c>
      <c r="C763" s="2" t="s">
        <v>619</v>
      </c>
      <c r="D763" s="2">
        <v>28120303101</v>
      </c>
      <c r="E763" s="3" t="s">
        <v>776</v>
      </c>
      <c r="F763" s="2">
        <v>0</v>
      </c>
      <c r="G763" s="2">
        <v>0</v>
      </c>
      <c r="H763" s="2">
        <v>4</v>
      </c>
      <c r="I763" s="2">
        <v>1</v>
      </c>
      <c r="J763" s="2">
        <v>5</v>
      </c>
      <c r="K763" s="2">
        <v>2</v>
      </c>
      <c r="L763" s="2">
        <v>1</v>
      </c>
      <c r="M763" s="2">
        <v>1</v>
      </c>
      <c r="N763" s="2">
        <v>2</v>
      </c>
      <c r="O763" s="2">
        <v>1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/>
      <c r="AA763" s="2"/>
      <c r="AB763" s="2"/>
      <c r="AC763" s="2"/>
      <c r="AG763" s="4"/>
    </row>
    <row r="764" spans="1:33" x14ac:dyDescent="0.25">
      <c r="A764" s="2">
        <v>759</v>
      </c>
      <c r="B764" s="2" t="s">
        <v>21</v>
      </c>
      <c r="C764" s="2" t="s">
        <v>619</v>
      </c>
      <c r="D764" s="2">
        <v>28120301001</v>
      </c>
      <c r="E764" s="3" t="s">
        <v>777</v>
      </c>
      <c r="F764" s="2">
        <v>1</v>
      </c>
      <c r="G764" s="2">
        <v>4</v>
      </c>
      <c r="H764" s="2">
        <v>0</v>
      </c>
      <c r="I764" s="2">
        <v>2</v>
      </c>
      <c r="J764" s="2">
        <v>6</v>
      </c>
      <c r="K764" s="2">
        <v>4</v>
      </c>
      <c r="L764" s="2">
        <v>2</v>
      </c>
      <c r="M764" s="2">
        <v>1</v>
      </c>
      <c r="N764" s="2">
        <v>1</v>
      </c>
      <c r="O764" s="2">
        <v>2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/>
      <c r="AA764" s="2"/>
      <c r="AB764" s="2"/>
      <c r="AC764" s="2"/>
      <c r="AG764" s="4"/>
    </row>
    <row r="765" spans="1:33" x14ac:dyDescent="0.25">
      <c r="A765" s="2">
        <v>760</v>
      </c>
      <c r="B765" s="2" t="s">
        <v>21</v>
      </c>
      <c r="C765" s="2" t="s">
        <v>619</v>
      </c>
      <c r="D765" s="2">
        <v>28120305804</v>
      </c>
      <c r="E765" s="3" t="s">
        <v>778</v>
      </c>
      <c r="F765" s="2">
        <v>2</v>
      </c>
      <c r="G765" s="2">
        <v>1</v>
      </c>
      <c r="H765" s="2">
        <v>2</v>
      </c>
      <c r="I765" s="2">
        <v>1</v>
      </c>
      <c r="J765" s="2">
        <v>3</v>
      </c>
      <c r="K765" s="2">
        <v>2</v>
      </c>
      <c r="L765" s="2">
        <v>2</v>
      </c>
      <c r="M765" s="2">
        <v>1</v>
      </c>
      <c r="N765" s="2">
        <v>3</v>
      </c>
      <c r="O765" s="2">
        <v>4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/>
      <c r="AA765" s="2"/>
      <c r="AB765" s="2"/>
      <c r="AC765" s="2"/>
      <c r="AG765" s="4"/>
    </row>
    <row r="766" spans="1:33" x14ac:dyDescent="0.25">
      <c r="A766" s="2">
        <v>761</v>
      </c>
      <c r="B766" s="2" t="s">
        <v>21</v>
      </c>
      <c r="C766" s="2" t="s">
        <v>619</v>
      </c>
      <c r="D766" s="2">
        <v>28120305502</v>
      </c>
      <c r="E766" s="3" t="s">
        <v>779</v>
      </c>
      <c r="F766" s="2">
        <v>2</v>
      </c>
      <c r="G766" s="2">
        <v>2</v>
      </c>
      <c r="H766" s="2">
        <v>5</v>
      </c>
      <c r="I766" s="2">
        <v>3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/>
      <c r="AA766" s="2"/>
      <c r="AB766" s="2"/>
      <c r="AC766" s="2"/>
      <c r="AG766" s="4"/>
    </row>
    <row r="767" spans="1:33" x14ac:dyDescent="0.25">
      <c r="A767" s="2">
        <v>762</v>
      </c>
      <c r="B767" s="2" t="s">
        <v>21</v>
      </c>
      <c r="C767" s="2" t="s">
        <v>619</v>
      </c>
      <c r="D767" s="2">
        <v>28120302601</v>
      </c>
      <c r="E767" s="3" t="s">
        <v>780</v>
      </c>
      <c r="F767" s="2">
        <v>4</v>
      </c>
      <c r="G767" s="2">
        <v>4</v>
      </c>
      <c r="H767" s="2">
        <v>5</v>
      </c>
      <c r="I767" s="2">
        <v>3</v>
      </c>
      <c r="J767" s="2">
        <v>3</v>
      </c>
      <c r="K767" s="2">
        <v>3</v>
      </c>
      <c r="L767" s="2">
        <v>2</v>
      </c>
      <c r="M767" s="2">
        <v>2</v>
      </c>
      <c r="N767" s="2">
        <v>2</v>
      </c>
      <c r="O767" s="2">
        <v>2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/>
      <c r="AA767" s="2"/>
      <c r="AB767" s="2"/>
      <c r="AC767" s="2"/>
      <c r="AG767" s="4"/>
    </row>
    <row r="768" spans="1:33" x14ac:dyDescent="0.25">
      <c r="A768" s="2">
        <v>763</v>
      </c>
      <c r="B768" s="2" t="s">
        <v>21</v>
      </c>
      <c r="C768" s="2" t="s">
        <v>619</v>
      </c>
      <c r="D768" s="2">
        <v>28120301205</v>
      </c>
      <c r="E768" s="3" t="s">
        <v>781</v>
      </c>
      <c r="F768" s="2">
        <v>1</v>
      </c>
      <c r="G768" s="2">
        <v>1</v>
      </c>
      <c r="H768" s="2">
        <v>4</v>
      </c>
      <c r="I768" s="2">
        <v>2</v>
      </c>
      <c r="J768" s="2">
        <v>4</v>
      </c>
      <c r="K768" s="2">
        <v>4</v>
      </c>
      <c r="L768" s="2">
        <v>0</v>
      </c>
      <c r="M768" s="2">
        <v>2</v>
      </c>
      <c r="N768" s="2">
        <v>0</v>
      </c>
      <c r="O768" s="2">
        <v>5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/>
      <c r="AA768" s="2"/>
      <c r="AB768" s="2"/>
      <c r="AC768" s="2"/>
      <c r="AG768" s="4"/>
    </row>
    <row r="769" spans="1:33" x14ac:dyDescent="0.25">
      <c r="A769" s="2">
        <v>764</v>
      </c>
      <c r="B769" s="2" t="s">
        <v>21</v>
      </c>
      <c r="C769" s="2" t="s">
        <v>619</v>
      </c>
      <c r="D769" s="2">
        <v>28120300601</v>
      </c>
      <c r="E769" s="3" t="s">
        <v>782</v>
      </c>
      <c r="F769" s="2">
        <v>2</v>
      </c>
      <c r="G769" s="2">
        <v>0</v>
      </c>
      <c r="H769" s="2">
        <v>1</v>
      </c>
      <c r="I769" s="2">
        <v>1</v>
      </c>
      <c r="J769" s="2">
        <v>0</v>
      </c>
      <c r="K769" s="2">
        <v>0</v>
      </c>
      <c r="L769" s="2">
        <v>2</v>
      </c>
      <c r="M769" s="2">
        <v>0</v>
      </c>
      <c r="N769" s="2">
        <v>0</v>
      </c>
      <c r="O769" s="2">
        <v>1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/>
      <c r="AA769" s="2"/>
      <c r="AB769" s="2"/>
      <c r="AC769" s="2"/>
      <c r="AG769" s="4"/>
    </row>
    <row r="770" spans="1:33" x14ac:dyDescent="0.25">
      <c r="A770" s="2">
        <v>765</v>
      </c>
      <c r="B770" s="2" t="s">
        <v>21</v>
      </c>
      <c r="C770" s="2" t="s">
        <v>619</v>
      </c>
      <c r="D770" s="2">
        <v>28120303501</v>
      </c>
      <c r="E770" s="3" t="s">
        <v>783</v>
      </c>
      <c r="F770" s="2">
        <v>0</v>
      </c>
      <c r="G770" s="2">
        <v>4</v>
      </c>
      <c r="H770" s="2">
        <v>2</v>
      </c>
      <c r="I770" s="2">
        <v>3</v>
      </c>
      <c r="J770" s="2">
        <v>3</v>
      </c>
      <c r="K770" s="2">
        <v>5</v>
      </c>
      <c r="L770" s="2">
        <v>7</v>
      </c>
      <c r="M770" s="2">
        <v>2</v>
      </c>
      <c r="N770" s="2">
        <v>3</v>
      </c>
      <c r="O770" s="2">
        <v>2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/>
      <c r="AA770" s="2"/>
      <c r="AB770" s="2"/>
      <c r="AC770" s="2"/>
      <c r="AG770" s="4"/>
    </row>
    <row r="771" spans="1:33" x14ac:dyDescent="0.25">
      <c r="A771" s="2">
        <v>766</v>
      </c>
      <c r="B771" s="2" t="s">
        <v>21</v>
      </c>
      <c r="C771" s="2" t="s">
        <v>619</v>
      </c>
      <c r="D771" s="2">
        <v>28120303205</v>
      </c>
      <c r="E771" s="3" t="s">
        <v>784</v>
      </c>
      <c r="F771" s="2">
        <v>0</v>
      </c>
      <c r="G771" s="2">
        <v>1</v>
      </c>
      <c r="H771" s="2">
        <v>1</v>
      </c>
      <c r="I771" s="2">
        <v>0</v>
      </c>
      <c r="J771" s="2">
        <v>1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/>
      <c r="AA771" s="2"/>
      <c r="AB771" s="2"/>
      <c r="AC771" s="2"/>
      <c r="AG771" s="4"/>
    </row>
    <row r="772" spans="1:33" x14ac:dyDescent="0.25">
      <c r="A772" s="2">
        <v>767</v>
      </c>
      <c r="B772" s="2" t="s">
        <v>21</v>
      </c>
      <c r="C772" s="2" t="s">
        <v>619</v>
      </c>
      <c r="D772" s="2">
        <v>28120308703</v>
      </c>
      <c r="E772" s="3" t="s">
        <v>785</v>
      </c>
      <c r="F772" s="2">
        <v>3</v>
      </c>
      <c r="G772" s="2">
        <v>3</v>
      </c>
      <c r="H772" s="2">
        <v>3</v>
      </c>
      <c r="I772" s="2">
        <v>4</v>
      </c>
      <c r="J772" s="2">
        <v>1</v>
      </c>
      <c r="K772" s="2">
        <v>7</v>
      </c>
      <c r="L772" s="2">
        <v>1</v>
      </c>
      <c r="M772" s="2">
        <v>4</v>
      </c>
      <c r="N772" s="2">
        <v>3</v>
      </c>
      <c r="O772" s="2">
        <v>4</v>
      </c>
      <c r="P772" s="2">
        <v>4</v>
      </c>
      <c r="Q772" s="2">
        <v>2</v>
      </c>
      <c r="R772" s="2">
        <v>0</v>
      </c>
      <c r="S772" s="2">
        <v>4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/>
      <c r="AA772" s="2"/>
      <c r="AB772" s="2"/>
      <c r="AC772" s="2"/>
      <c r="AG772" s="4"/>
    </row>
    <row r="773" spans="1:33" x14ac:dyDescent="0.25">
      <c r="A773" s="2">
        <v>768</v>
      </c>
      <c r="B773" s="2" t="s">
        <v>21</v>
      </c>
      <c r="C773" s="2" t="s">
        <v>619</v>
      </c>
      <c r="D773" s="2">
        <v>28120300602</v>
      </c>
      <c r="E773" s="3" t="s">
        <v>786</v>
      </c>
      <c r="F773" s="2">
        <v>1</v>
      </c>
      <c r="G773" s="2">
        <v>3</v>
      </c>
      <c r="H773" s="2">
        <v>4</v>
      </c>
      <c r="I773" s="2">
        <v>5</v>
      </c>
      <c r="J773" s="2">
        <v>9</v>
      </c>
      <c r="K773" s="2">
        <v>8</v>
      </c>
      <c r="L773" s="2">
        <v>10</v>
      </c>
      <c r="M773" s="2">
        <v>4</v>
      </c>
      <c r="N773" s="2">
        <v>3</v>
      </c>
      <c r="O773" s="2">
        <v>8</v>
      </c>
      <c r="P773" s="2">
        <v>7</v>
      </c>
      <c r="Q773" s="2">
        <v>2</v>
      </c>
      <c r="R773" s="2">
        <v>5</v>
      </c>
      <c r="S773" s="2">
        <v>3</v>
      </c>
      <c r="T773" s="2">
        <v>4</v>
      </c>
      <c r="U773" s="2">
        <v>1</v>
      </c>
      <c r="V773" s="2">
        <v>0</v>
      </c>
      <c r="W773" s="2">
        <v>0</v>
      </c>
      <c r="X773" s="2">
        <v>0</v>
      </c>
      <c r="Y773" s="2">
        <v>0</v>
      </c>
      <c r="Z773" s="2"/>
      <c r="AA773" s="2"/>
      <c r="AB773" s="2"/>
      <c r="AC773" s="2"/>
      <c r="AG773" s="4"/>
    </row>
    <row r="774" spans="1:33" x14ac:dyDescent="0.25">
      <c r="A774" s="2">
        <v>769</v>
      </c>
      <c r="B774" s="2" t="s">
        <v>21</v>
      </c>
      <c r="C774" s="2" t="s">
        <v>619</v>
      </c>
      <c r="D774" s="2">
        <v>28120305702</v>
      </c>
      <c r="E774" s="3" t="s">
        <v>787</v>
      </c>
      <c r="F774" s="2">
        <v>2</v>
      </c>
      <c r="G774" s="2">
        <v>3</v>
      </c>
      <c r="H774" s="2">
        <v>10</v>
      </c>
      <c r="I774" s="2">
        <v>6</v>
      </c>
      <c r="J774" s="2">
        <v>4</v>
      </c>
      <c r="K774" s="2">
        <v>5</v>
      </c>
      <c r="L774" s="2">
        <v>3</v>
      </c>
      <c r="M774" s="2">
        <v>7</v>
      </c>
      <c r="N774" s="2">
        <v>9</v>
      </c>
      <c r="O774" s="2">
        <v>4</v>
      </c>
      <c r="P774" s="2">
        <v>4</v>
      </c>
      <c r="Q774" s="2">
        <v>2</v>
      </c>
      <c r="R774" s="2">
        <v>3</v>
      </c>
      <c r="S774" s="2">
        <v>6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/>
      <c r="AA774" s="2"/>
      <c r="AB774" s="2"/>
      <c r="AC774" s="2"/>
      <c r="AG774" s="4"/>
    </row>
    <row r="775" spans="1:33" x14ac:dyDescent="0.25">
      <c r="A775" s="2">
        <v>770</v>
      </c>
      <c r="B775" s="2" t="s">
        <v>21</v>
      </c>
      <c r="C775" s="2" t="s">
        <v>619</v>
      </c>
      <c r="D775" s="2">
        <v>28120307801</v>
      </c>
      <c r="E775" s="3" t="s">
        <v>788</v>
      </c>
      <c r="F775" s="2">
        <v>4</v>
      </c>
      <c r="G775" s="2">
        <v>14</v>
      </c>
      <c r="H775" s="2">
        <v>8</v>
      </c>
      <c r="I775" s="2">
        <v>2</v>
      </c>
      <c r="J775" s="2">
        <v>9</v>
      </c>
      <c r="K775" s="2">
        <v>8</v>
      </c>
      <c r="L775" s="2">
        <v>7</v>
      </c>
      <c r="M775" s="2">
        <v>8</v>
      </c>
      <c r="N775" s="2">
        <v>6</v>
      </c>
      <c r="O775" s="2">
        <v>7</v>
      </c>
      <c r="P775" s="2">
        <v>5</v>
      </c>
      <c r="Q775" s="2">
        <v>5</v>
      </c>
      <c r="R775" s="2">
        <v>3</v>
      </c>
      <c r="S775" s="2">
        <v>5</v>
      </c>
      <c r="T775" s="2">
        <v>6</v>
      </c>
      <c r="U775" s="2">
        <v>3</v>
      </c>
      <c r="V775" s="2">
        <v>0</v>
      </c>
      <c r="W775" s="2">
        <v>0</v>
      </c>
      <c r="X775" s="2">
        <v>0</v>
      </c>
      <c r="Y775" s="2">
        <v>0</v>
      </c>
      <c r="Z775" s="2"/>
      <c r="AA775" s="2"/>
      <c r="AB775" s="2"/>
      <c r="AC775" s="2"/>
      <c r="AG775" s="4"/>
    </row>
    <row r="776" spans="1:33" x14ac:dyDescent="0.25">
      <c r="A776" s="2">
        <v>771</v>
      </c>
      <c r="B776" s="2" t="s">
        <v>21</v>
      </c>
      <c r="C776" s="2" t="s">
        <v>619</v>
      </c>
      <c r="D776" s="2">
        <v>28120305809</v>
      </c>
      <c r="E776" s="3" t="s">
        <v>789</v>
      </c>
      <c r="F776" s="2">
        <v>4</v>
      </c>
      <c r="G776" s="2">
        <v>2</v>
      </c>
      <c r="H776" s="2">
        <v>2</v>
      </c>
      <c r="I776" s="2">
        <v>1</v>
      </c>
      <c r="J776" s="2">
        <v>1</v>
      </c>
      <c r="K776" s="2">
        <v>0</v>
      </c>
      <c r="L776" s="2">
        <v>1</v>
      </c>
      <c r="M776" s="2">
        <v>1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/>
      <c r="AA776" s="2"/>
      <c r="AB776" s="2"/>
      <c r="AC776" s="2"/>
      <c r="AG776" s="4"/>
    </row>
    <row r="777" spans="1:33" x14ac:dyDescent="0.25">
      <c r="A777" s="2">
        <v>772</v>
      </c>
      <c r="B777" s="2" t="s">
        <v>21</v>
      </c>
      <c r="C777" s="2" t="s">
        <v>619</v>
      </c>
      <c r="D777" s="2">
        <v>28120301704</v>
      </c>
      <c r="E777" s="3" t="s">
        <v>790</v>
      </c>
      <c r="F777" s="2">
        <v>8</v>
      </c>
      <c r="G777" s="2">
        <v>4</v>
      </c>
      <c r="H777" s="2">
        <v>7</v>
      </c>
      <c r="I777" s="2">
        <v>2</v>
      </c>
      <c r="J777" s="2">
        <v>7</v>
      </c>
      <c r="K777" s="2">
        <v>12</v>
      </c>
      <c r="L777" s="2">
        <v>4</v>
      </c>
      <c r="M777" s="2">
        <v>5</v>
      </c>
      <c r="N777" s="2">
        <v>3</v>
      </c>
      <c r="O777" s="2">
        <v>8</v>
      </c>
      <c r="P777" s="2">
        <v>9</v>
      </c>
      <c r="Q777" s="2">
        <v>1</v>
      </c>
      <c r="R777" s="2">
        <v>5</v>
      </c>
      <c r="S777" s="2">
        <v>6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/>
      <c r="AA777" s="2"/>
      <c r="AB777" s="2"/>
      <c r="AC777" s="2"/>
      <c r="AG777" s="4"/>
    </row>
    <row r="778" spans="1:33" x14ac:dyDescent="0.25">
      <c r="A778" s="2">
        <v>773</v>
      </c>
      <c r="B778" s="2" t="s">
        <v>21</v>
      </c>
      <c r="C778" s="2" t="s">
        <v>619</v>
      </c>
      <c r="D778" s="2">
        <v>28120305812</v>
      </c>
      <c r="E778" s="3" t="s">
        <v>791</v>
      </c>
      <c r="F778" s="2">
        <v>15</v>
      </c>
      <c r="G778" s="2">
        <v>14</v>
      </c>
      <c r="H778" s="2">
        <v>13</v>
      </c>
      <c r="I778" s="2">
        <v>12</v>
      </c>
      <c r="J778" s="2">
        <v>13</v>
      </c>
      <c r="K778" s="2">
        <v>16</v>
      </c>
      <c r="L778" s="2">
        <v>20</v>
      </c>
      <c r="M778" s="2">
        <v>12</v>
      </c>
      <c r="N778" s="2">
        <v>13</v>
      </c>
      <c r="O778" s="2">
        <v>15</v>
      </c>
      <c r="P778" s="2">
        <v>8</v>
      </c>
      <c r="Q778" s="2">
        <v>6</v>
      </c>
      <c r="R778" s="2">
        <v>5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/>
      <c r="AA778" s="2"/>
      <c r="AB778" s="2"/>
      <c r="AC778" s="2"/>
      <c r="AG778" s="4"/>
    </row>
    <row r="779" spans="1:33" x14ac:dyDescent="0.25">
      <c r="A779" s="2">
        <v>774</v>
      </c>
      <c r="B779" s="2" t="s">
        <v>21</v>
      </c>
      <c r="C779" s="2" t="s">
        <v>619</v>
      </c>
      <c r="D779" s="2">
        <v>28120305814</v>
      </c>
      <c r="E779" s="3" t="s">
        <v>792</v>
      </c>
      <c r="F779" s="2">
        <v>17</v>
      </c>
      <c r="G779" s="2">
        <v>13</v>
      </c>
      <c r="H779" s="2">
        <v>25</v>
      </c>
      <c r="I779" s="2">
        <v>13</v>
      </c>
      <c r="J779" s="2">
        <v>22</v>
      </c>
      <c r="K779" s="2">
        <v>17</v>
      </c>
      <c r="L779" s="2">
        <v>14</v>
      </c>
      <c r="M779" s="2">
        <v>13</v>
      </c>
      <c r="N779" s="2">
        <v>14</v>
      </c>
      <c r="O779" s="2">
        <v>11</v>
      </c>
      <c r="P779" s="2">
        <v>14</v>
      </c>
      <c r="Q779" s="2">
        <v>11</v>
      </c>
      <c r="R779" s="2">
        <v>4</v>
      </c>
      <c r="S779" s="2">
        <v>4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/>
      <c r="AA779" s="2"/>
      <c r="AB779" s="2"/>
      <c r="AC779" s="2"/>
      <c r="AG779" s="4"/>
    </row>
    <row r="780" spans="1:33" x14ac:dyDescent="0.25">
      <c r="A780" s="2">
        <v>775</v>
      </c>
      <c r="B780" s="2" t="s">
        <v>21</v>
      </c>
      <c r="C780" s="2" t="s">
        <v>619</v>
      </c>
      <c r="D780" s="2">
        <v>28120305810</v>
      </c>
      <c r="E780" s="3" t="s">
        <v>793</v>
      </c>
      <c r="F780" s="2">
        <v>10</v>
      </c>
      <c r="G780" s="2">
        <v>9</v>
      </c>
      <c r="H780" s="2">
        <v>4</v>
      </c>
      <c r="I780" s="2">
        <v>14</v>
      </c>
      <c r="J780" s="2">
        <v>8</v>
      </c>
      <c r="K780" s="2">
        <v>11</v>
      </c>
      <c r="L780" s="2">
        <v>5</v>
      </c>
      <c r="M780" s="2">
        <v>3</v>
      </c>
      <c r="N780" s="2">
        <v>3</v>
      </c>
      <c r="O780" s="2">
        <v>4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/>
      <c r="AA780" s="2"/>
      <c r="AB780" s="2"/>
      <c r="AC780" s="2"/>
      <c r="AG780" s="4"/>
    </row>
    <row r="781" spans="1:33" x14ac:dyDescent="0.25">
      <c r="A781" s="2">
        <v>776</v>
      </c>
      <c r="B781" s="2" t="s">
        <v>21</v>
      </c>
      <c r="C781" s="2" t="s">
        <v>619</v>
      </c>
      <c r="D781" s="2">
        <v>28120305811</v>
      </c>
      <c r="E781" s="3" t="s">
        <v>794</v>
      </c>
      <c r="F781" s="2">
        <v>0</v>
      </c>
      <c r="G781" s="2">
        <v>0</v>
      </c>
      <c r="H781" s="2">
        <v>0</v>
      </c>
      <c r="I781" s="2">
        <v>0</v>
      </c>
      <c r="J781" s="2">
        <v>18</v>
      </c>
      <c r="K781" s="2">
        <v>10</v>
      </c>
      <c r="L781" s="2">
        <v>21</v>
      </c>
      <c r="M781" s="2">
        <v>17</v>
      </c>
      <c r="N781" s="2">
        <v>13</v>
      </c>
      <c r="O781" s="2">
        <v>22</v>
      </c>
      <c r="P781" s="2">
        <v>28</v>
      </c>
      <c r="Q781" s="2">
        <v>27</v>
      </c>
      <c r="R781" s="2">
        <v>27</v>
      </c>
      <c r="S781" s="2">
        <v>29</v>
      </c>
      <c r="T781" s="2">
        <v>43</v>
      </c>
      <c r="U781" s="2">
        <v>34</v>
      </c>
      <c r="V781" s="2">
        <v>42</v>
      </c>
      <c r="W781" s="2">
        <v>36</v>
      </c>
      <c r="X781" s="2">
        <v>48</v>
      </c>
      <c r="Y781" s="2">
        <v>41</v>
      </c>
      <c r="Z781" s="2"/>
      <c r="AA781" s="2"/>
      <c r="AB781" s="2"/>
      <c r="AC781" s="2"/>
      <c r="AG781" s="4"/>
    </row>
    <row r="782" spans="1:33" x14ac:dyDescent="0.25">
      <c r="A782" s="2">
        <v>777</v>
      </c>
      <c r="B782" s="2" t="s">
        <v>21</v>
      </c>
      <c r="C782" s="2" t="s">
        <v>619</v>
      </c>
      <c r="D782" s="2">
        <v>28120301703</v>
      </c>
      <c r="E782" s="3" t="s">
        <v>795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12</v>
      </c>
      <c r="Q782" s="2">
        <v>6</v>
      </c>
      <c r="R782" s="2">
        <v>11</v>
      </c>
      <c r="S782" s="2">
        <v>6</v>
      </c>
      <c r="T782" s="2">
        <v>12</v>
      </c>
      <c r="U782" s="2">
        <v>5</v>
      </c>
      <c r="V782" s="2">
        <v>12</v>
      </c>
      <c r="W782" s="2">
        <v>5</v>
      </c>
      <c r="X782" s="2">
        <v>11</v>
      </c>
      <c r="Y782" s="2">
        <v>9</v>
      </c>
      <c r="Z782" s="2"/>
      <c r="AA782" s="2"/>
      <c r="AB782" s="2"/>
      <c r="AC782" s="2"/>
      <c r="AG782" s="4"/>
    </row>
    <row r="783" spans="1:33" x14ac:dyDescent="0.25">
      <c r="A783" s="2">
        <v>778</v>
      </c>
      <c r="B783" s="2" t="s">
        <v>21</v>
      </c>
      <c r="C783" s="2" t="s">
        <v>619</v>
      </c>
      <c r="D783" s="2">
        <v>28120305505</v>
      </c>
      <c r="E783" s="3" t="s">
        <v>796</v>
      </c>
      <c r="F783" s="2">
        <v>0</v>
      </c>
      <c r="G783" s="2">
        <v>0</v>
      </c>
      <c r="H783" s="2">
        <v>0</v>
      </c>
      <c r="I783" s="2">
        <v>0</v>
      </c>
      <c r="J783" s="2">
        <v>1</v>
      </c>
      <c r="K783" s="2">
        <v>6</v>
      </c>
      <c r="L783" s="2">
        <v>1</v>
      </c>
      <c r="M783" s="2">
        <v>3</v>
      </c>
      <c r="N783" s="2">
        <v>5</v>
      </c>
      <c r="O783" s="2">
        <v>3</v>
      </c>
      <c r="P783" s="2">
        <v>3</v>
      </c>
      <c r="Q783" s="2">
        <v>2</v>
      </c>
      <c r="R783" s="2">
        <v>2</v>
      </c>
      <c r="S783" s="2">
        <v>5</v>
      </c>
      <c r="T783" s="2">
        <v>3</v>
      </c>
      <c r="U783" s="2">
        <v>1</v>
      </c>
      <c r="V783" s="2">
        <v>2</v>
      </c>
      <c r="W783" s="2">
        <v>7</v>
      </c>
      <c r="X783" s="2">
        <v>3</v>
      </c>
      <c r="Y783" s="2">
        <v>4</v>
      </c>
      <c r="Z783" s="2"/>
      <c r="AA783" s="2"/>
      <c r="AB783" s="2"/>
      <c r="AC783" s="2"/>
      <c r="AG783" s="4"/>
    </row>
    <row r="784" spans="1:33" ht="30" x14ac:dyDescent="0.25">
      <c r="A784" s="2">
        <v>779</v>
      </c>
      <c r="B784" s="2" t="s">
        <v>21</v>
      </c>
      <c r="C784" s="2" t="s">
        <v>797</v>
      </c>
      <c r="D784" s="2">
        <v>28120704504</v>
      </c>
      <c r="E784" s="3" t="s">
        <v>798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54</v>
      </c>
      <c r="Q784" s="2">
        <v>41</v>
      </c>
      <c r="R784" s="2">
        <v>50</v>
      </c>
      <c r="S784" s="2">
        <v>38</v>
      </c>
      <c r="T784" s="2">
        <v>46</v>
      </c>
      <c r="U784" s="2">
        <v>49</v>
      </c>
      <c r="V784" s="2">
        <v>56</v>
      </c>
      <c r="W784" s="2">
        <v>41</v>
      </c>
      <c r="X784" s="2">
        <v>55</v>
      </c>
      <c r="Y784" s="2">
        <v>43</v>
      </c>
      <c r="Z784" s="2"/>
      <c r="AA784" s="2"/>
      <c r="AB784" s="2"/>
      <c r="AC784" s="2"/>
      <c r="AG784" s="4"/>
    </row>
    <row r="785" spans="1:33" ht="30" x14ac:dyDescent="0.25">
      <c r="A785" s="2">
        <v>780</v>
      </c>
      <c r="B785" s="2" t="s">
        <v>21</v>
      </c>
      <c r="C785" s="2" t="s">
        <v>797</v>
      </c>
      <c r="D785" s="2">
        <v>28120701907</v>
      </c>
      <c r="E785" s="3" t="s">
        <v>633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27</v>
      </c>
      <c r="Q785" s="2">
        <v>25</v>
      </c>
      <c r="R785" s="2">
        <v>30</v>
      </c>
      <c r="S785" s="2">
        <v>30</v>
      </c>
      <c r="T785" s="2">
        <v>28</v>
      </c>
      <c r="U785" s="2">
        <v>27</v>
      </c>
      <c r="V785" s="2">
        <v>8</v>
      </c>
      <c r="W785" s="2">
        <v>16</v>
      </c>
      <c r="X785" s="2">
        <v>7</v>
      </c>
      <c r="Y785" s="2">
        <v>2</v>
      </c>
      <c r="Z785" s="2"/>
      <c r="AA785" s="2"/>
      <c r="AB785" s="2"/>
      <c r="AC785" s="2"/>
      <c r="AG785" s="4"/>
    </row>
    <row r="786" spans="1:33" x14ac:dyDescent="0.25">
      <c r="A786" s="2">
        <v>781</v>
      </c>
      <c r="B786" s="2" t="s">
        <v>21</v>
      </c>
      <c r="C786" s="2" t="s">
        <v>797</v>
      </c>
      <c r="D786" s="2">
        <v>28120700301</v>
      </c>
      <c r="E786" s="3" t="s">
        <v>799</v>
      </c>
      <c r="F786" s="2">
        <v>5</v>
      </c>
      <c r="G786" s="2">
        <v>2</v>
      </c>
      <c r="H786" s="2">
        <v>2</v>
      </c>
      <c r="I786" s="2">
        <v>2</v>
      </c>
      <c r="J786" s="2">
        <v>3</v>
      </c>
      <c r="K786" s="2">
        <v>5</v>
      </c>
      <c r="L786" s="2">
        <v>4</v>
      </c>
      <c r="M786" s="2">
        <v>6</v>
      </c>
      <c r="N786" s="2">
        <v>2</v>
      </c>
      <c r="O786" s="2">
        <v>2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/>
      <c r="AA786" s="2"/>
      <c r="AB786" s="2"/>
      <c r="AC786" s="2"/>
      <c r="AG786" s="4"/>
    </row>
    <row r="787" spans="1:33" x14ac:dyDescent="0.25">
      <c r="A787" s="2">
        <v>782</v>
      </c>
      <c r="B787" s="2" t="s">
        <v>21</v>
      </c>
      <c r="C787" s="2" t="s">
        <v>797</v>
      </c>
      <c r="D787" s="2">
        <v>28120701603</v>
      </c>
      <c r="E787" s="3" t="s">
        <v>800</v>
      </c>
      <c r="F787" s="2">
        <v>1</v>
      </c>
      <c r="G787" s="2">
        <v>1</v>
      </c>
      <c r="H787" s="2">
        <v>2</v>
      </c>
      <c r="I787" s="2">
        <v>3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/>
      <c r="AA787" s="2"/>
      <c r="AB787" s="2"/>
      <c r="AC787" s="2"/>
      <c r="AG787" s="4"/>
    </row>
    <row r="788" spans="1:33" x14ac:dyDescent="0.25">
      <c r="A788" s="2">
        <v>783</v>
      </c>
      <c r="B788" s="2" t="s">
        <v>21</v>
      </c>
      <c r="C788" s="2" t="s">
        <v>797</v>
      </c>
      <c r="D788" s="2">
        <v>28120702001</v>
      </c>
      <c r="E788" s="3" t="s">
        <v>801</v>
      </c>
      <c r="F788" s="2">
        <v>2</v>
      </c>
      <c r="G788" s="2">
        <v>2</v>
      </c>
      <c r="H788" s="2">
        <v>4</v>
      </c>
      <c r="I788" s="2">
        <v>3</v>
      </c>
      <c r="J788" s="2">
        <v>0</v>
      </c>
      <c r="K788" s="2">
        <v>1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/>
      <c r="AA788" s="2"/>
      <c r="AB788" s="2"/>
      <c r="AC788" s="2"/>
      <c r="AG788" s="4"/>
    </row>
    <row r="789" spans="1:33" x14ac:dyDescent="0.25">
      <c r="A789" s="2">
        <v>784</v>
      </c>
      <c r="B789" s="2" t="s">
        <v>21</v>
      </c>
      <c r="C789" s="2" t="s">
        <v>797</v>
      </c>
      <c r="D789" s="2">
        <v>28120700603</v>
      </c>
      <c r="E789" s="3" t="s">
        <v>802</v>
      </c>
      <c r="F789" s="2">
        <v>1</v>
      </c>
      <c r="G789" s="2">
        <v>4</v>
      </c>
      <c r="H789" s="2">
        <v>4</v>
      </c>
      <c r="I789" s="2">
        <v>2</v>
      </c>
      <c r="J789" s="2">
        <v>0</v>
      </c>
      <c r="K789" s="2">
        <v>4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/>
      <c r="AA789" s="2"/>
      <c r="AB789" s="2"/>
      <c r="AC789" s="2"/>
      <c r="AG789" s="4"/>
    </row>
    <row r="790" spans="1:33" x14ac:dyDescent="0.25">
      <c r="A790" s="2">
        <v>785</v>
      </c>
      <c r="B790" s="2" t="s">
        <v>21</v>
      </c>
      <c r="C790" s="2" t="s">
        <v>797</v>
      </c>
      <c r="D790" s="2">
        <v>28120700203</v>
      </c>
      <c r="E790" s="3" t="s">
        <v>803</v>
      </c>
      <c r="F790" s="2">
        <v>1</v>
      </c>
      <c r="G790" s="2">
        <v>1</v>
      </c>
      <c r="H790" s="2">
        <v>2</v>
      </c>
      <c r="I790" s="2">
        <v>1</v>
      </c>
      <c r="J790" s="2">
        <v>4</v>
      </c>
      <c r="K790" s="2">
        <v>3</v>
      </c>
      <c r="L790" s="2">
        <v>2</v>
      </c>
      <c r="M790" s="2">
        <v>0</v>
      </c>
      <c r="N790" s="2">
        <v>3</v>
      </c>
      <c r="O790" s="2">
        <v>2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/>
      <c r="AA790" s="2"/>
      <c r="AB790" s="2"/>
      <c r="AC790" s="2"/>
      <c r="AG790" s="4"/>
    </row>
    <row r="791" spans="1:33" x14ac:dyDescent="0.25">
      <c r="A791" s="2">
        <v>786</v>
      </c>
      <c r="B791" s="2" t="s">
        <v>21</v>
      </c>
      <c r="C791" s="2" t="s">
        <v>797</v>
      </c>
      <c r="D791" s="2">
        <v>28120704901</v>
      </c>
      <c r="E791" s="3" t="s">
        <v>804</v>
      </c>
      <c r="F791" s="2">
        <v>1</v>
      </c>
      <c r="G791" s="2">
        <v>3</v>
      </c>
      <c r="H791" s="2">
        <v>1</v>
      </c>
      <c r="I791" s="2">
        <v>0</v>
      </c>
      <c r="J791" s="2">
        <v>0</v>
      </c>
      <c r="K791" s="2">
        <v>1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/>
      <c r="AA791" s="2"/>
      <c r="AB791" s="2"/>
      <c r="AC791" s="2"/>
      <c r="AG791" s="4"/>
    </row>
    <row r="792" spans="1:33" x14ac:dyDescent="0.25">
      <c r="A792" s="2">
        <v>787</v>
      </c>
      <c r="B792" s="2" t="s">
        <v>21</v>
      </c>
      <c r="C792" s="2" t="s">
        <v>797</v>
      </c>
      <c r="D792" s="2">
        <v>28120701604</v>
      </c>
      <c r="E792" s="3" t="s">
        <v>805</v>
      </c>
      <c r="F792" s="2">
        <v>1</v>
      </c>
      <c r="G792" s="2">
        <v>0</v>
      </c>
      <c r="H792" s="2">
        <v>0</v>
      </c>
      <c r="I792" s="2">
        <v>4</v>
      </c>
      <c r="J792" s="2">
        <v>3</v>
      </c>
      <c r="K792" s="2">
        <v>2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/>
      <c r="AA792" s="2"/>
      <c r="AB792" s="2"/>
      <c r="AC792" s="2"/>
      <c r="AG792" s="4"/>
    </row>
    <row r="793" spans="1:33" x14ac:dyDescent="0.25">
      <c r="A793" s="2">
        <v>788</v>
      </c>
      <c r="B793" s="2" t="s">
        <v>21</v>
      </c>
      <c r="C793" s="2" t="s">
        <v>797</v>
      </c>
      <c r="D793" s="2">
        <v>28120705002</v>
      </c>
      <c r="E793" s="3" t="s">
        <v>806</v>
      </c>
      <c r="F793" s="2">
        <v>3</v>
      </c>
      <c r="G793" s="2">
        <v>0</v>
      </c>
      <c r="H793" s="2">
        <v>2</v>
      </c>
      <c r="I793" s="2">
        <v>0</v>
      </c>
      <c r="J793" s="2">
        <v>2</v>
      </c>
      <c r="K793" s="2">
        <v>2</v>
      </c>
      <c r="L793" s="2">
        <v>1</v>
      </c>
      <c r="M793" s="2">
        <v>1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/>
      <c r="AA793" s="2"/>
      <c r="AB793" s="2"/>
      <c r="AC793" s="2"/>
      <c r="AG793" s="4"/>
    </row>
    <row r="794" spans="1:33" x14ac:dyDescent="0.25">
      <c r="A794" s="2">
        <v>789</v>
      </c>
      <c r="B794" s="2" t="s">
        <v>21</v>
      </c>
      <c r="C794" s="2" t="s">
        <v>797</v>
      </c>
      <c r="D794" s="2">
        <v>28120701802</v>
      </c>
      <c r="E794" s="3" t="s">
        <v>807</v>
      </c>
      <c r="F794" s="2">
        <v>4</v>
      </c>
      <c r="G794" s="2">
        <v>5</v>
      </c>
      <c r="H794" s="2">
        <v>5</v>
      </c>
      <c r="I794" s="2">
        <v>0</v>
      </c>
      <c r="J794" s="2">
        <v>5</v>
      </c>
      <c r="K794" s="2">
        <v>7</v>
      </c>
      <c r="L794" s="2">
        <v>1</v>
      </c>
      <c r="M794" s="2">
        <v>8</v>
      </c>
      <c r="N794" s="2">
        <v>0</v>
      </c>
      <c r="O794" s="2">
        <v>1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/>
      <c r="AA794" s="2"/>
      <c r="AB794" s="2"/>
      <c r="AC794" s="2"/>
      <c r="AG794" s="4"/>
    </row>
    <row r="795" spans="1:33" x14ac:dyDescent="0.25">
      <c r="A795" s="2">
        <v>790</v>
      </c>
      <c r="B795" s="2" t="s">
        <v>21</v>
      </c>
      <c r="C795" s="2" t="s">
        <v>797</v>
      </c>
      <c r="D795" s="2">
        <v>28120701102</v>
      </c>
      <c r="E795" s="3" t="s">
        <v>808</v>
      </c>
      <c r="F795" s="2">
        <v>12</v>
      </c>
      <c r="G795" s="2">
        <v>5</v>
      </c>
      <c r="H795" s="2">
        <v>1</v>
      </c>
      <c r="I795" s="2">
        <v>9</v>
      </c>
      <c r="J795" s="2">
        <v>2</v>
      </c>
      <c r="K795" s="2">
        <v>1</v>
      </c>
      <c r="L795" s="2">
        <v>0</v>
      </c>
      <c r="M795" s="2">
        <v>2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/>
      <c r="AA795" s="2"/>
      <c r="AB795" s="2"/>
      <c r="AC795" s="2"/>
      <c r="AG795" s="4"/>
    </row>
    <row r="796" spans="1:33" x14ac:dyDescent="0.25">
      <c r="A796" s="2">
        <v>791</v>
      </c>
      <c r="B796" s="2" t="s">
        <v>21</v>
      </c>
      <c r="C796" s="2" t="s">
        <v>797</v>
      </c>
      <c r="D796" s="2">
        <v>28120701203</v>
      </c>
      <c r="E796" s="3" t="s">
        <v>809</v>
      </c>
      <c r="F796" s="2">
        <v>3</v>
      </c>
      <c r="G796" s="2">
        <v>2</v>
      </c>
      <c r="H796" s="2">
        <v>4</v>
      </c>
      <c r="I796" s="2">
        <v>1</v>
      </c>
      <c r="J796" s="2">
        <v>1</v>
      </c>
      <c r="K796" s="2">
        <v>1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/>
      <c r="AA796" s="2"/>
      <c r="AB796" s="2"/>
      <c r="AC796" s="2"/>
      <c r="AG796" s="4"/>
    </row>
    <row r="797" spans="1:33" x14ac:dyDescent="0.25">
      <c r="A797" s="2">
        <v>792</v>
      </c>
      <c r="B797" s="2" t="s">
        <v>21</v>
      </c>
      <c r="C797" s="2" t="s">
        <v>797</v>
      </c>
      <c r="D797" s="2">
        <v>28120700205</v>
      </c>
      <c r="E797" s="3" t="s">
        <v>810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1</v>
      </c>
      <c r="L797" s="2">
        <v>1</v>
      </c>
      <c r="M797" s="2">
        <v>1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/>
      <c r="AA797" s="2"/>
      <c r="AB797" s="2"/>
      <c r="AC797" s="2"/>
      <c r="AG797" s="4"/>
    </row>
    <row r="798" spans="1:33" x14ac:dyDescent="0.25">
      <c r="A798" s="2">
        <v>793</v>
      </c>
      <c r="B798" s="2" t="s">
        <v>21</v>
      </c>
      <c r="C798" s="2" t="s">
        <v>797</v>
      </c>
      <c r="D798" s="2">
        <v>28120700803</v>
      </c>
      <c r="E798" s="3" t="s">
        <v>811</v>
      </c>
      <c r="F798" s="2">
        <v>8</v>
      </c>
      <c r="G798" s="2">
        <v>4</v>
      </c>
      <c r="H798" s="2">
        <v>6</v>
      </c>
      <c r="I798" s="2">
        <v>5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/>
      <c r="AA798" s="2"/>
      <c r="AB798" s="2"/>
      <c r="AC798" s="2"/>
      <c r="AG798" s="4"/>
    </row>
    <row r="799" spans="1:33" x14ac:dyDescent="0.25">
      <c r="A799" s="2">
        <v>794</v>
      </c>
      <c r="B799" s="2" t="s">
        <v>21</v>
      </c>
      <c r="C799" s="2" t="s">
        <v>797</v>
      </c>
      <c r="D799" s="2">
        <v>28120700804</v>
      </c>
      <c r="E799" s="3" t="s">
        <v>812</v>
      </c>
      <c r="F799" s="2">
        <v>0</v>
      </c>
      <c r="G799" s="2">
        <v>0</v>
      </c>
      <c r="H799" s="2">
        <v>0</v>
      </c>
      <c r="I799" s="2">
        <v>0</v>
      </c>
      <c r="J799" s="2">
        <v>10</v>
      </c>
      <c r="K799" s="2">
        <v>11</v>
      </c>
      <c r="L799" s="2">
        <v>28</v>
      </c>
      <c r="M799" s="2">
        <v>11</v>
      </c>
      <c r="N799" s="2">
        <v>18</v>
      </c>
      <c r="O799" s="2">
        <v>8</v>
      </c>
      <c r="P799" s="2">
        <v>98</v>
      </c>
      <c r="Q799" s="2">
        <v>7</v>
      </c>
      <c r="R799" s="2">
        <v>44</v>
      </c>
      <c r="S799" s="2">
        <v>4</v>
      </c>
      <c r="T799" s="2">
        <v>45</v>
      </c>
      <c r="U799" s="2">
        <v>3</v>
      </c>
      <c r="V799" s="2">
        <v>48</v>
      </c>
      <c r="W799" s="2">
        <v>3</v>
      </c>
      <c r="X799" s="2">
        <v>26</v>
      </c>
      <c r="Y799" s="2">
        <v>0</v>
      </c>
      <c r="Z799" s="2"/>
      <c r="AA799" s="2"/>
      <c r="AB799" s="2"/>
      <c r="AC799" s="2"/>
      <c r="AG799" s="4"/>
    </row>
    <row r="800" spans="1:33" x14ac:dyDescent="0.25">
      <c r="A800" s="2">
        <v>795</v>
      </c>
      <c r="B800" s="2" t="s">
        <v>21</v>
      </c>
      <c r="C800" s="2" t="s">
        <v>797</v>
      </c>
      <c r="D800" s="2">
        <v>28120704721</v>
      </c>
      <c r="E800" s="3" t="s">
        <v>813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38</v>
      </c>
      <c r="R800" s="2">
        <v>0</v>
      </c>
      <c r="S800" s="2">
        <v>40</v>
      </c>
      <c r="T800" s="2">
        <v>0</v>
      </c>
      <c r="U800" s="2">
        <v>38</v>
      </c>
      <c r="V800" s="2">
        <v>0</v>
      </c>
      <c r="W800" s="2">
        <v>36</v>
      </c>
      <c r="X800" s="2">
        <v>0</v>
      </c>
      <c r="Y800" s="2">
        <v>37</v>
      </c>
      <c r="Z800" s="2"/>
      <c r="AA800" s="2"/>
      <c r="AB800" s="2"/>
      <c r="AC800" s="2"/>
      <c r="AG800" s="4"/>
    </row>
    <row r="801" spans="1:33" x14ac:dyDescent="0.25">
      <c r="A801" s="2">
        <v>796</v>
      </c>
      <c r="B801" s="2" t="s">
        <v>21</v>
      </c>
      <c r="C801" s="2" t="s">
        <v>797</v>
      </c>
      <c r="D801" s="2">
        <v>28120701901</v>
      </c>
      <c r="E801" s="3" t="s">
        <v>814</v>
      </c>
      <c r="F801" s="2">
        <v>0</v>
      </c>
      <c r="G801" s="2">
        <v>4</v>
      </c>
      <c r="H801" s="2">
        <v>6</v>
      </c>
      <c r="I801" s="2">
        <v>9</v>
      </c>
      <c r="J801" s="2">
        <v>9</v>
      </c>
      <c r="K801" s="2">
        <v>6</v>
      </c>
      <c r="L801" s="2">
        <v>9</v>
      </c>
      <c r="M801" s="2">
        <v>6</v>
      </c>
      <c r="N801" s="2">
        <v>3</v>
      </c>
      <c r="O801" s="2">
        <v>2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/>
      <c r="AA801" s="2"/>
      <c r="AB801" s="2"/>
      <c r="AC801" s="2"/>
      <c r="AG801" s="4"/>
    </row>
    <row r="802" spans="1:33" x14ac:dyDescent="0.25">
      <c r="A802" s="2">
        <v>797</v>
      </c>
      <c r="B802" s="2" t="s">
        <v>21</v>
      </c>
      <c r="C802" s="2" t="s">
        <v>797</v>
      </c>
      <c r="D802" s="2">
        <v>28120705301</v>
      </c>
      <c r="E802" s="3" t="s">
        <v>815</v>
      </c>
      <c r="F802" s="2">
        <v>5</v>
      </c>
      <c r="G802" s="2">
        <v>4</v>
      </c>
      <c r="H802" s="2">
        <v>5</v>
      </c>
      <c r="I802" s="2">
        <v>1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/>
      <c r="AA802" s="2"/>
      <c r="AB802" s="2"/>
      <c r="AC802" s="2"/>
      <c r="AG802" s="4"/>
    </row>
    <row r="803" spans="1:33" x14ac:dyDescent="0.25">
      <c r="A803" s="2">
        <v>798</v>
      </c>
      <c r="B803" s="2" t="s">
        <v>21</v>
      </c>
      <c r="C803" s="2" t="s">
        <v>797</v>
      </c>
      <c r="D803" s="2">
        <v>28120700601</v>
      </c>
      <c r="E803" s="3" t="s">
        <v>816</v>
      </c>
      <c r="F803" s="2">
        <v>3</v>
      </c>
      <c r="G803" s="2">
        <v>0</v>
      </c>
      <c r="H803" s="2">
        <v>1</v>
      </c>
      <c r="I803" s="2">
        <v>1</v>
      </c>
      <c r="J803" s="2">
        <v>0</v>
      </c>
      <c r="K803" s="2">
        <v>1</v>
      </c>
      <c r="L803" s="2">
        <v>0</v>
      </c>
      <c r="M803" s="2">
        <v>0</v>
      </c>
      <c r="N803" s="2">
        <v>3</v>
      </c>
      <c r="O803" s="2">
        <v>1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/>
      <c r="AA803" s="2"/>
      <c r="AB803" s="2"/>
      <c r="AC803" s="2"/>
      <c r="AG803" s="4"/>
    </row>
    <row r="804" spans="1:33" x14ac:dyDescent="0.25">
      <c r="A804" s="2">
        <v>799</v>
      </c>
      <c r="B804" s="2" t="s">
        <v>21</v>
      </c>
      <c r="C804" s="2" t="s">
        <v>797</v>
      </c>
      <c r="D804" s="2">
        <v>28120702501</v>
      </c>
      <c r="E804" s="3" t="s">
        <v>817</v>
      </c>
      <c r="F804" s="2">
        <v>1</v>
      </c>
      <c r="G804" s="2">
        <v>1</v>
      </c>
      <c r="H804" s="2">
        <v>2</v>
      </c>
      <c r="I804" s="2">
        <v>5</v>
      </c>
      <c r="J804" s="2">
        <v>3</v>
      </c>
      <c r="K804" s="2">
        <v>5</v>
      </c>
      <c r="L804" s="2">
        <v>3</v>
      </c>
      <c r="M804" s="2">
        <v>3</v>
      </c>
      <c r="N804" s="2">
        <v>3</v>
      </c>
      <c r="O804" s="2">
        <v>2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/>
      <c r="AA804" s="2"/>
      <c r="AB804" s="2"/>
      <c r="AC804" s="2"/>
      <c r="AG804" s="4"/>
    </row>
    <row r="805" spans="1:33" x14ac:dyDescent="0.25">
      <c r="A805" s="2">
        <v>800</v>
      </c>
      <c r="B805" s="2" t="s">
        <v>21</v>
      </c>
      <c r="C805" s="2" t="s">
        <v>797</v>
      </c>
      <c r="D805" s="2">
        <v>28120704801</v>
      </c>
      <c r="E805" s="3" t="s">
        <v>818</v>
      </c>
      <c r="F805" s="2">
        <v>4</v>
      </c>
      <c r="G805" s="2">
        <v>2</v>
      </c>
      <c r="H805" s="2">
        <v>2</v>
      </c>
      <c r="I805" s="2">
        <v>4</v>
      </c>
      <c r="J805" s="2">
        <v>4</v>
      </c>
      <c r="K805" s="2">
        <v>2</v>
      </c>
      <c r="L805" s="2">
        <v>2</v>
      </c>
      <c r="M805" s="2">
        <v>3</v>
      </c>
      <c r="N805" s="2">
        <v>4</v>
      </c>
      <c r="O805" s="2">
        <v>2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/>
      <c r="AA805" s="2"/>
      <c r="AB805" s="2"/>
      <c r="AC805" s="2"/>
      <c r="AG805" s="4"/>
    </row>
    <row r="806" spans="1:33" x14ac:dyDescent="0.25">
      <c r="A806" s="2">
        <v>801</v>
      </c>
      <c r="B806" s="2" t="s">
        <v>21</v>
      </c>
      <c r="C806" s="2" t="s">
        <v>797</v>
      </c>
      <c r="D806" s="2">
        <v>28120702701</v>
      </c>
      <c r="E806" s="3" t="s">
        <v>819</v>
      </c>
      <c r="F806" s="2">
        <v>1</v>
      </c>
      <c r="G806" s="2">
        <v>2</v>
      </c>
      <c r="H806" s="2">
        <v>2</v>
      </c>
      <c r="I806" s="2">
        <v>1</v>
      </c>
      <c r="J806" s="2">
        <v>5</v>
      </c>
      <c r="K806" s="2">
        <v>1</v>
      </c>
      <c r="L806" s="2">
        <v>3</v>
      </c>
      <c r="M806" s="2">
        <v>2</v>
      </c>
      <c r="N806" s="2">
        <v>2</v>
      </c>
      <c r="O806" s="2">
        <v>3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/>
      <c r="AA806" s="2"/>
      <c r="AB806" s="2"/>
      <c r="AC806" s="2"/>
      <c r="AG806" s="4"/>
    </row>
    <row r="807" spans="1:33" x14ac:dyDescent="0.25">
      <c r="A807" s="2">
        <v>802</v>
      </c>
      <c r="B807" s="2" t="s">
        <v>21</v>
      </c>
      <c r="C807" s="2" t="s">
        <v>797</v>
      </c>
      <c r="D807" s="2">
        <v>28120705201</v>
      </c>
      <c r="E807" s="3" t="s">
        <v>820</v>
      </c>
      <c r="F807" s="2">
        <v>3</v>
      </c>
      <c r="G807" s="2">
        <v>3</v>
      </c>
      <c r="H807" s="2">
        <v>1</v>
      </c>
      <c r="I807" s="2">
        <v>4</v>
      </c>
      <c r="J807" s="2">
        <v>3</v>
      </c>
      <c r="K807" s="2">
        <v>5</v>
      </c>
      <c r="L807" s="2">
        <v>3</v>
      </c>
      <c r="M807" s="2">
        <v>4</v>
      </c>
      <c r="N807" s="2">
        <v>12</v>
      </c>
      <c r="O807" s="2">
        <v>5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/>
      <c r="AA807" s="2"/>
      <c r="AB807" s="2"/>
      <c r="AC807" s="2"/>
      <c r="AG807" s="4"/>
    </row>
    <row r="808" spans="1:33" x14ac:dyDescent="0.25">
      <c r="A808" s="2">
        <v>803</v>
      </c>
      <c r="B808" s="2" t="s">
        <v>21</v>
      </c>
      <c r="C808" s="2" t="s">
        <v>797</v>
      </c>
      <c r="D808" s="2">
        <v>28120700801</v>
      </c>
      <c r="E808" s="3" t="s">
        <v>821</v>
      </c>
      <c r="F808" s="2">
        <v>0</v>
      </c>
      <c r="G808" s="2">
        <v>2</v>
      </c>
      <c r="H808" s="2">
        <v>0</v>
      </c>
      <c r="I808" s="2">
        <v>1</v>
      </c>
      <c r="J808" s="2">
        <v>1</v>
      </c>
      <c r="K808" s="2">
        <v>1</v>
      </c>
      <c r="L808" s="2">
        <v>0</v>
      </c>
      <c r="M808" s="2">
        <v>1</v>
      </c>
      <c r="N808" s="2">
        <v>0</v>
      </c>
      <c r="O808" s="2">
        <v>2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/>
      <c r="AA808" s="2"/>
      <c r="AB808" s="2"/>
      <c r="AC808" s="2"/>
      <c r="AG808" s="4"/>
    </row>
    <row r="809" spans="1:33" x14ac:dyDescent="0.25">
      <c r="A809" s="2">
        <v>804</v>
      </c>
      <c r="B809" s="2" t="s">
        <v>21</v>
      </c>
      <c r="C809" s="2" t="s">
        <v>797</v>
      </c>
      <c r="D809" s="2">
        <v>28120704704</v>
      </c>
      <c r="E809" s="3" t="s">
        <v>822</v>
      </c>
      <c r="F809" s="2">
        <v>1</v>
      </c>
      <c r="G809" s="2">
        <v>0</v>
      </c>
      <c r="H809" s="2">
        <v>1</v>
      </c>
      <c r="I809" s="2">
        <v>2</v>
      </c>
      <c r="J809" s="2">
        <v>0</v>
      </c>
      <c r="K809" s="2">
        <v>3</v>
      </c>
      <c r="L809" s="2">
        <v>2</v>
      </c>
      <c r="M809" s="2">
        <v>2</v>
      </c>
      <c r="N809" s="2">
        <v>2</v>
      </c>
      <c r="O809" s="2">
        <v>3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/>
      <c r="AA809" s="2"/>
      <c r="AB809" s="2"/>
      <c r="AC809" s="2"/>
      <c r="AG809" s="4"/>
    </row>
    <row r="810" spans="1:33" x14ac:dyDescent="0.25">
      <c r="A810" s="2">
        <v>805</v>
      </c>
      <c r="B810" s="2" t="s">
        <v>21</v>
      </c>
      <c r="C810" s="2" t="s">
        <v>797</v>
      </c>
      <c r="D810" s="2">
        <v>28120702201</v>
      </c>
      <c r="E810" s="3" t="s">
        <v>823</v>
      </c>
      <c r="F810" s="2">
        <v>0</v>
      </c>
      <c r="G810" s="2">
        <v>0</v>
      </c>
      <c r="H810" s="2">
        <v>0</v>
      </c>
      <c r="I810" s="2">
        <v>1</v>
      </c>
      <c r="J810" s="2">
        <v>0</v>
      </c>
      <c r="K810" s="2">
        <v>0</v>
      </c>
      <c r="L810" s="2">
        <v>1</v>
      </c>
      <c r="M810" s="2">
        <v>0</v>
      </c>
      <c r="N810" s="2">
        <v>2</v>
      </c>
      <c r="O810" s="2">
        <v>2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/>
      <c r="AA810" s="2"/>
      <c r="AB810" s="2"/>
      <c r="AC810" s="2"/>
      <c r="AG810" s="4"/>
    </row>
    <row r="811" spans="1:33" x14ac:dyDescent="0.25">
      <c r="A811" s="2">
        <v>806</v>
      </c>
      <c r="B811" s="2" t="s">
        <v>21</v>
      </c>
      <c r="C811" s="2" t="s">
        <v>797</v>
      </c>
      <c r="D811" s="2">
        <v>28120702301</v>
      </c>
      <c r="E811" s="3" t="s">
        <v>349</v>
      </c>
      <c r="F811" s="2">
        <v>2</v>
      </c>
      <c r="G811" s="2">
        <v>0</v>
      </c>
      <c r="H811" s="2">
        <v>2</v>
      </c>
      <c r="I811" s="2">
        <v>3</v>
      </c>
      <c r="J811" s="2">
        <v>4</v>
      </c>
      <c r="K811" s="2">
        <v>2</v>
      </c>
      <c r="L811" s="2">
        <v>8</v>
      </c>
      <c r="M811" s="2">
        <v>3</v>
      </c>
      <c r="N811" s="2">
        <v>3</v>
      </c>
      <c r="O811" s="2">
        <v>4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/>
      <c r="AA811" s="2"/>
      <c r="AB811" s="2"/>
      <c r="AC811" s="2"/>
      <c r="AG811" s="4"/>
    </row>
    <row r="812" spans="1:33" x14ac:dyDescent="0.25">
      <c r="A812" s="2">
        <v>807</v>
      </c>
      <c r="B812" s="2" t="s">
        <v>21</v>
      </c>
      <c r="C812" s="2" t="s">
        <v>797</v>
      </c>
      <c r="D812" s="2">
        <v>28120700602</v>
      </c>
      <c r="E812" s="3" t="s">
        <v>824</v>
      </c>
      <c r="F812" s="2">
        <v>2</v>
      </c>
      <c r="G812" s="2">
        <v>2</v>
      </c>
      <c r="H812" s="2">
        <v>2</v>
      </c>
      <c r="I812" s="2">
        <v>0</v>
      </c>
      <c r="J812" s="2">
        <v>0</v>
      </c>
      <c r="K812" s="2">
        <v>3</v>
      </c>
      <c r="L812" s="2">
        <v>2</v>
      </c>
      <c r="M812" s="2">
        <v>2</v>
      </c>
      <c r="N812" s="2">
        <v>5</v>
      </c>
      <c r="O812" s="2">
        <v>2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/>
      <c r="AA812" s="2"/>
      <c r="AB812" s="2"/>
      <c r="AC812" s="2"/>
      <c r="AG812" s="4"/>
    </row>
    <row r="813" spans="1:33" x14ac:dyDescent="0.25">
      <c r="A813" s="2">
        <v>808</v>
      </c>
      <c r="B813" s="2" t="s">
        <v>21</v>
      </c>
      <c r="C813" s="2" t="s">
        <v>797</v>
      </c>
      <c r="D813" s="2">
        <v>28120704002</v>
      </c>
      <c r="E813" s="3" t="s">
        <v>825</v>
      </c>
      <c r="F813" s="2">
        <v>1</v>
      </c>
      <c r="G813" s="2">
        <v>6</v>
      </c>
      <c r="H813" s="2">
        <v>2</v>
      </c>
      <c r="I813" s="2">
        <v>1</v>
      </c>
      <c r="J813" s="2">
        <v>2</v>
      </c>
      <c r="K813" s="2">
        <v>2</v>
      </c>
      <c r="L813" s="2">
        <v>5</v>
      </c>
      <c r="M813" s="2">
        <v>3</v>
      </c>
      <c r="N813" s="2">
        <v>3</v>
      </c>
      <c r="O813" s="2">
        <v>4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/>
      <c r="AA813" s="2"/>
      <c r="AB813" s="2"/>
      <c r="AC813" s="2"/>
      <c r="AG813" s="4"/>
    </row>
    <row r="814" spans="1:33" x14ac:dyDescent="0.25">
      <c r="A814" s="2">
        <v>809</v>
      </c>
      <c r="B814" s="2" t="s">
        <v>21</v>
      </c>
      <c r="C814" s="2" t="s">
        <v>797</v>
      </c>
      <c r="D814" s="2">
        <v>28120705402</v>
      </c>
      <c r="E814" s="3" t="s">
        <v>826</v>
      </c>
      <c r="F814" s="2">
        <v>3</v>
      </c>
      <c r="G814" s="2">
        <v>2</v>
      </c>
      <c r="H814" s="2">
        <v>4</v>
      </c>
      <c r="I814" s="2">
        <v>3</v>
      </c>
      <c r="J814" s="2">
        <v>2</v>
      </c>
      <c r="K814" s="2">
        <v>5</v>
      </c>
      <c r="L814" s="2">
        <v>7</v>
      </c>
      <c r="M814" s="2">
        <v>6</v>
      </c>
      <c r="N814" s="2">
        <v>7</v>
      </c>
      <c r="O814" s="2">
        <v>5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/>
      <c r="AA814" s="2"/>
      <c r="AB814" s="2"/>
      <c r="AC814" s="2"/>
      <c r="AG814" s="4"/>
    </row>
    <row r="815" spans="1:33" x14ac:dyDescent="0.25">
      <c r="A815" s="2">
        <v>810</v>
      </c>
      <c r="B815" s="2" t="s">
        <v>21</v>
      </c>
      <c r="C815" s="2" t="s">
        <v>797</v>
      </c>
      <c r="D815" s="2">
        <v>28120704301</v>
      </c>
      <c r="E815" s="3" t="s">
        <v>827</v>
      </c>
      <c r="F815" s="2">
        <v>5</v>
      </c>
      <c r="G815" s="2">
        <v>4</v>
      </c>
      <c r="H815" s="2">
        <v>6</v>
      </c>
      <c r="I815" s="2">
        <v>1</v>
      </c>
      <c r="J815" s="2">
        <v>8</v>
      </c>
      <c r="K815" s="2">
        <v>6</v>
      </c>
      <c r="L815" s="2">
        <v>5</v>
      </c>
      <c r="M815" s="2">
        <v>5</v>
      </c>
      <c r="N815" s="2">
        <v>9</v>
      </c>
      <c r="O815" s="2">
        <v>1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/>
      <c r="AA815" s="2"/>
      <c r="AB815" s="2"/>
      <c r="AC815" s="2"/>
      <c r="AG815" s="4"/>
    </row>
    <row r="816" spans="1:33" x14ac:dyDescent="0.25">
      <c r="A816" s="2">
        <v>811</v>
      </c>
      <c r="B816" s="2" t="s">
        <v>21</v>
      </c>
      <c r="C816" s="2" t="s">
        <v>797</v>
      </c>
      <c r="D816" s="2">
        <v>28120703301</v>
      </c>
      <c r="E816" s="3" t="s">
        <v>828</v>
      </c>
      <c r="F816" s="2">
        <v>1</v>
      </c>
      <c r="G816" s="2">
        <v>4</v>
      </c>
      <c r="H816" s="2">
        <v>4</v>
      </c>
      <c r="I816" s="2">
        <v>4</v>
      </c>
      <c r="J816" s="2">
        <v>3</v>
      </c>
      <c r="K816" s="2">
        <v>5</v>
      </c>
      <c r="L816" s="2">
        <v>7</v>
      </c>
      <c r="M816" s="2">
        <v>2</v>
      </c>
      <c r="N816" s="2">
        <v>5</v>
      </c>
      <c r="O816" s="2">
        <v>1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/>
      <c r="AA816" s="2"/>
      <c r="AB816" s="2"/>
      <c r="AC816" s="2"/>
      <c r="AG816" s="4"/>
    </row>
    <row r="817" spans="1:33" x14ac:dyDescent="0.25">
      <c r="A817" s="2">
        <v>812</v>
      </c>
      <c r="B817" s="2" t="s">
        <v>21</v>
      </c>
      <c r="C817" s="2" t="s">
        <v>797</v>
      </c>
      <c r="D817" s="2">
        <v>28120701606</v>
      </c>
      <c r="E817" s="3" t="s">
        <v>829</v>
      </c>
      <c r="F817" s="2">
        <v>3</v>
      </c>
      <c r="G817" s="2">
        <v>4</v>
      </c>
      <c r="H817" s="2">
        <v>4</v>
      </c>
      <c r="I817" s="2">
        <v>7</v>
      </c>
      <c r="J817" s="2">
        <v>5</v>
      </c>
      <c r="K817" s="2">
        <v>6</v>
      </c>
      <c r="L817" s="2">
        <v>3</v>
      </c>
      <c r="M817" s="2">
        <v>3</v>
      </c>
      <c r="N817" s="2">
        <v>2</v>
      </c>
      <c r="O817" s="2">
        <v>7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/>
      <c r="AA817" s="2"/>
      <c r="AB817" s="2"/>
      <c r="AC817" s="2"/>
      <c r="AG817" s="4"/>
    </row>
    <row r="818" spans="1:33" x14ac:dyDescent="0.25">
      <c r="A818" s="2">
        <v>813</v>
      </c>
      <c r="B818" s="2" t="s">
        <v>21</v>
      </c>
      <c r="C818" s="2" t="s">
        <v>797</v>
      </c>
      <c r="D818" s="2">
        <v>28120703601</v>
      </c>
      <c r="E818" s="3" t="s">
        <v>830</v>
      </c>
      <c r="F818" s="2">
        <v>1</v>
      </c>
      <c r="G818" s="2">
        <v>3</v>
      </c>
      <c r="H818" s="2">
        <v>1</v>
      </c>
      <c r="I818" s="2">
        <v>5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/>
      <c r="AA818" s="2"/>
      <c r="AB818" s="2"/>
      <c r="AC818" s="2"/>
      <c r="AG818" s="4"/>
    </row>
    <row r="819" spans="1:33" x14ac:dyDescent="0.25">
      <c r="A819" s="2">
        <v>814</v>
      </c>
      <c r="B819" s="2" t="s">
        <v>21</v>
      </c>
      <c r="C819" s="2" t="s">
        <v>797</v>
      </c>
      <c r="D819" s="2">
        <v>28120703501</v>
      </c>
      <c r="E819" s="3" t="s">
        <v>831</v>
      </c>
      <c r="F819" s="2">
        <v>3</v>
      </c>
      <c r="G819" s="2">
        <v>1</v>
      </c>
      <c r="H819" s="2">
        <v>1</v>
      </c>
      <c r="I819" s="2">
        <v>2</v>
      </c>
      <c r="J819" s="2">
        <v>4</v>
      </c>
      <c r="K819" s="2">
        <v>4</v>
      </c>
      <c r="L819" s="2">
        <v>2</v>
      </c>
      <c r="M819" s="2">
        <v>1</v>
      </c>
      <c r="N819" s="2">
        <v>1</v>
      </c>
      <c r="O819" s="2">
        <v>3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/>
      <c r="AA819" s="2"/>
      <c r="AB819" s="2"/>
      <c r="AC819" s="2"/>
      <c r="AG819" s="4"/>
    </row>
    <row r="820" spans="1:33" x14ac:dyDescent="0.25">
      <c r="A820" s="2">
        <v>815</v>
      </c>
      <c r="B820" s="2" t="s">
        <v>21</v>
      </c>
      <c r="C820" s="2" t="s">
        <v>797</v>
      </c>
      <c r="D820" s="2">
        <v>28120704201</v>
      </c>
      <c r="E820" s="3" t="s">
        <v>832</v>
      </c>
      <c r="F820" s="2">
        <v>4</v>
      </c>
      <c r="G820" s="2">
        <v>3</v>
      </c>
      <c r="H820" s="2">
        <v>5</v>
      </c>
      <c r="I820" s="2">
        <v>4</v>
      </c>
      <c r="J820" s="2">
        <v>3</v>
      </c>
      <c r="K820" s="2">
        <v>1</v>
      </c>
      <c r="L820" s="2">
        <v>2</v>
      </c>
      <c r="M820" s="2">
        <v>5</v>
      </c>
      <c r="N820" s="2">
        <v>1</v>
      </c>
      <c r="O820" s="2">
        <v>4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/>
      <c r="AA820" s="2"/>
      <c r="AB820" s="2"/>
      <c r="AC820" s="2"/>
      <c r="AG820" s="4"/>
    </row>
    <row r="821" spans="1:33" x14ac:dyDescent="0.25">
      <c r="A821" s="2">
        <v>816</v>
      </c>
      <c r="B821" s="2" t="s">
        <v>21</v>
      </c>
      <c r="C821" s="2" t="s">
        <v>797</v>
      </c>
      <c r="D821" s="2">
        <v>28120701204</v>
      </c>
      <c r="E821" s="3" t="s">
        <v>833</v>
      </c>
      <c r="F821" s="2">
        <v>2</v>
      </c>
      <c r="G821" s="2">
        <v>1</v>
      </c>
      <c r="H821" s="2">
        <v>0</v>
      </c>
      <c r="I821" s="2">
        <v>2</v>
      </c>
      <c r="J821" s="2">
        <v>3</v>
      </c>
      <c r="K821" s="2">
        <v>4</v>
      </c>
      <c r="L821" s="2">
        <v>4</v>
      </c>
      <c r="M821" s="2">
        <v>5</v>
      </c>
      <c r="N821" s="2">
        <v>1</v>
      </c>
      <c r="O821" s="2">
        <v>5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/>
      <c r="AA821" s="2"/>
      <c r="AB821" s="2"/>
      <c r="AC821" s="2"/>
      <c r="AG821" s="4"/>
    </row>
    <row r="822" spans="1:33" x14ac:dyDescent="0.25">
      <c r="A822" s="2">
        <v>817</v>
      </c>
      <c r="B822" s="2" t="s">
        <v>21</v>
      </c>
      <c r="C822" s="2" t="s">
        <v>797</v>
      </c>
      <c r="D822" s="2">
        <v>28120704001</v>
      </c>
      <c r="E822" s="3" t="s">
        <v>834</v>
      </c>
      <c r="F822" s="2">
        <v>1</v>
      </c>
      <c r="G822" s="2">
        <v>2</v>
      </c>
      <c r="H822" s="2">
        <v>1</v>
      </c>
      <c r="I822" s="2">
        <v>2</v>
      </c>
      <c r="J822" s="2">
        <v>0</v>
      </c>
      <c r="K822" s="2">
        <v>2</v>
      </c>
      <c r="L822" s="2">
        <v>5</v>
      </c>
      <c r="M822" s="2">
        <v>3</v>
      </c>
      <c r="N822" s="2">
        <v>1</v>
      </c>
      <c r="O822" s="2">
        <v>5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/>
      <c r="AA822" s="2"/>
      <c r="AB822" s="2"/>
      <c r="AC822" s="2"/>
      <c r="AG822" s="4"/>
    </row>
    <row r="823" spans="1:33" x14ac:dyDescent="0.25">
      <c r="A823" s="2">
        <v>818</v>
      </c>
      <c r="B823" s="2" t="s">
        <v>21</v>
      </c>
      <c r="C823" s="2" t="s">
        <v>797</v>
      </c>
      <c r="D823" s="2">
        <v>28120702101</v>
      </c>
      <c r="E823" s="3" t="s">
        <v>835</v>
      </c>
      <c r="F823" s="2">
        <v>3</v>
      </c>
      <c r="G823" s="2">
        <v>6</v>
      </c>
      <c r="H823" s="2">
        <v>5</v>
      </c>
      <c r="I823" s="2">
        <v>6</v>
      </c>
      <c r="J823" s="2">
        <v>3</v>
      </c>
      <c r="K823" s="2">
        <v>3</v>
      </c>
      <c r="L823" s="2">
        <v>2</v>
      </c>
      <c r="M823" s="2">
        <v>5</v>
      </c>
      <c r="N823" s="2">
        <v>4</v>
      </c>
      <c r="O823" s="2">
        <v>4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/>
      <c r="AA823" s="2"/>
      <c r="AB823" s="2"/>
      <c r="AC823" s="2"/>
      <c r="AG823" s="4"/>
    </row>
    <row r="824" spans="1:33" x14ac:dyDescent="0.25">
      <c r="A824" s="2">
        <v>819</v>
      </c>
      <c r="B824" s="2" t="s">
        <v>21</v>
      </c>
      <c r="C824" s="2" t="s">
        <v>797</v>
      </c>
      <c r="D824" s="2">
        <v>28120704701</v>
      </c>
      <c r="E824" s="3" t="s">
        <v>836</v>
      </c>
      <c r="F824" s="2">
        <v>1</v>
      </c>
      <c r="G824" s="2">
        <v>1</v>
      </c>
      <c r="H824" s="2">
        <v>5</v>
      </c>
      <c r="I824" s="2">
        <v>7</v>
      </c>
      <c r="J824" s="2">
        <v>0</v>
      </c>
      <c r="K824" s="2">
        <v>3</v>
      </c>
      <c r="L824" s="2">
        <v>3</v>
      </c>
      <c r="M824" s="2">
        <v>4</v>
      </c>
      <c r="N824" s="2">
        <v>6</v>
      </c>
      <c r="O824" s="2">
        <v>5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/>
      <c r="AA824" s="2"/>
      <c r="AB824" s="2"/>
      <c r="AC824" s="2"/>
      <c r="AG824" s="4"/>
    </row>
    <row r="825" spans="1:33" x14ac:dyDescent="0.25">
      <c r="A825" s="2">
        <v>820</v>
      </c>
      <c r="B825" s="2" t="s">
        <v>21</v>
      </c>
      <c r="C825" s="2" t="s">
        <v>797</v>
      </c>
      <c r="D825" s="2">
        <v>28120704703</v>
      </c>
      <c r="E825" s="3" t="s">
        <v>837</v>
      </c>
      <c r="F825" s="2">
        <v>2</v>
      </c>
      <c r="G825" s="2">
        <v>5</v>
      </c>
      <c r="H825" s="2">
        <v>5</v>
      </c>
      <c r="I825" s="2">
        <v>2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/>
      <c r="AA825" s="2"/>
      <c r="AB825" s="2"/>
      <c r="AC825" s="2"/>
      <c r="AG825" s="4"/>
    </row>
    <row r="826" spans="1:33" x14ac:dyDescent="0.25">
      <c r="A826" s="2">
        <v>821</v>
      </c>
      <c r="B826" s="2" t="s">
        <v>21</v>
      </c>
      <c r="C826" s="2" t="s">
        <v>797</v>
      </c>
      <c r="D826" s="2">
        <v>28120704702</v>
      </c>
      <c r="E826" s="3" t="s">
        <v>838</v>
      </c>
      <c r="F826" s="2">
        <v>2</v>
      </c>
      <c r="G826" s="2">
        <v>5</v>
      </c>
      <c r="H826" s="2">
        <v>5</v>
      </c>
      <c r="I826" s="2">
        <v>13</v>
      </c>
      <c r="J826" s="2">
        <v>8</v>
      </c>
      <c r="K826" s="2">
        <v>15</v>
      </c>
      <c r="L826" s="2">
        <v>6</v>
      </c>
      <c r="M826" s="2">
        <v>6</v>
      </c>
      <c r="N826" s="2">
        <v>10</v>
      </c>
      <c r="O826" s="2">
        <v>13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/>
      <c r="AA826" s="2"/>
      <c r="AB826" s="2"/>
      <c r="AC826" s="2"/>
      <c r="AG826" s="4"/>
    </row>
    <row r="827" spans="1:33" x14ac:dyDescent="0.25">
      <c r="A827" s="2">
        <v>822</v>
      </c>
      <c r="B827" s="2" t="s">
        <v>21</v>
      </c>
      <c r="C827" s="2" t="s">
        <v>797</v>
      </c>
      <c r="D827" s="2">
        <v>28120704705</v>
      </c>
      <c r="E827" s="3" t="s">
        <v>839</v>
      </c>
      <c r="F827" s="2">
        <v>7</v>
      </c>
      <c r="G827" s="2">
        <v>26</v>
      </c>
      <c r="H827" s="2">
        <v>13</v>
      </c>
      <c r="I827" s="2">
        <v>12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/>
      <c r="AA827" s="2"/>
      <c r="AB827" s="2"/>
      <c r="AC827" s="2"/>
      <c r="AG827" s="4"/>
    </row>
    <row r="828" spans="1:33" x14ac:dyDescent="0.25">
      <c r="A828" s="2">
        <v>823</v>
      </c>
      <c r="B828" s="2" t="s">
        <v>21</v>
      </c>
      <c r="C828" s="2" t="s">
        <v>797</v>
      </c>
      <c r="D828" s="2">
        <v>28120701602</v>
      </c>
      <c r="E828" s="3" t="s">
        <v>177</v>
      </c>
      <c r="F828" s="2">
        <v>6</v>
      </c>
      <c r="G828" s="2">
        <v>2</v>
      </c>
      <c r="H828" s="2">
        <v>2</v>
      </c>
      <c r="I828" s="2">
        <v>3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/>
      <c r="AA828" s="2"/>
      <c r="AB828" s="2"/>
      <c r="AC828" s="2"/>
      <c r="AG828" s="4"/>
    </row>
    <row r="829" spans="1:33" x14ac:dyDescent="0.25">
      <c r="A829" s="2">
        <v>824</v>
      </c>
      <c r="B829" s="2" t="s">
        <v>21</v>
      </c>
      <c r="C829" s="2" t="s">
        <v>797</v>
      </c>
      <c r="D829" s="2">
        <v>28120704502</v>
      </c>
      <c r="E829" s="3" t="s">
        <v>840</v>
      </c>
      <c r="F829" s="2">
        <v>1</v>
      </c>
      <c r="G829" s="2">
        <v>1</v>
      </c>
      <c r="H829" s="2">
        <v>0</v>
      </c>
      <c r="I829" s="2">
        <v>0</v>
      </c>
      <c r="J829" s="2">
        <v>2</v>
      </c>
      <c r="K829" s="2">
        <v>0</v>
      </c>
      <c r="L829" s="2">
        <v>1</v>
      </c>
      <c r="M829" s="2">
        <v>0</v>
      </c>
      <c r="N829" s="2">
        <v>2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/>
      <c r="AA829" s="2"/>
      <c r="AB829" s="2"/>
      <c r="AC829" s="2"/>
      <c r="AG829" s="4"/>
    </row>
    <row r="830" spans="1:33" x14ac:dyDescent="0.25">
      <c r="A830" s="2">
        <v>825</v>
      </c>
      <c r="B830" s="2" t="s">
        <v>21</v>
      </c>
      <c r="C830" s="2" t="s">
        <v>797</v>
      </c>
      <c r="D830" s="2">
        <v>28120704503</v>
      </c>
      <c r="E830" s="3" t="s">
        <v>841</v>
      </c>
      <c r="F830" s="2">
        <v>0</v>
      </c>
      <c r="G830" s="2">
        <v>3</v>
      </c>
      <c r="H830" s="2">
        <v>1</v>
      </c>
      <c r="I830" s="2">
        <v>2</v>
      </c>
      <c r="J830" s="2">
        <v>2</v>
      </c>
      <c r="K830" s="2">
        <v>3</v>
      </c>
      <c r="L830" s="2">
        <v>3</v>
      </c>
      <c r="M830" s="2">
        <v>2</v>
      </c>
      <c r="N830" s="2">
        <v>2</v>
      </c>
      <c r="O830" s="2">
        <v>3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/>
      <c r="AA830" s="2"/>
      <c r="AB830" s="2"/>
      <c r="AC830" s="2"/>
      <c r="AG830" s="4"/>
    </row>
    <row r="831" spans="1:33" x14ac:dyDescent="0.25">
      <c r="A831" s="2">
        <v>826</v>
      </c>
      <c r="B831" s="2" t="s">
        <v>21</v>
      </c>
      <c r="C831" s="2" t="s">
        <v>797</v>
      </c>
      <c r="D831" s="2">
        <v>28120700201</v>
      </c>
      <c r="E831" s="3" t="s">
        <v>842</v>
      </c>
      <c r="F831" s="2">
        <v>2</v>
      </c>
      <c r="G831" s="2">
        <v>7</v>
      </c>
      <c r="H831" s="2">
        <v>5</v>
      </c>
      <c r="I831" s="2">
        <v>8</v>
      </c>
      <c r="J831" s="2">
        <v>3</v>
      </c>
      <c r="K831" s="2">
        <v>5</v>
      </c>
      <c r="L831" s="2">
        <v>3</v>
      </c>
      <c r="M831" s="2">
        <v>7</v>
      </c>
      <c r="N831" s="2">
        <v>0</v>
      </c>
      <c r="O831" s="2">
        <v>5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/>
      <c r="AA831" s="2"/>
      <c r="AB831" s="2"/>
      <c r="AC831" s="2"/>
      <c r="AG831" s="4"/>
    </row>
    <row r="832" spans="1:33" x14ac:dyDescent="0.25">
      <c r="A832" s="2">
        <v>827</v>
      </c>
      <c r="B832" s="2" t="s">
        <v>21</v>
      </c>
      <c r="C832" s="2" t="s">
        <v>797</v>
      </c>
      <c r="D832" s="2">
        <v>28120701906</v>
      </c>
      <c r="E832" s="3" t="s">
        <v>843</v>
      </c>
      <c r="F832" s="2">
        <v>2</v>
      </c>
      <c r="G832" s="2">
        <v>1</v>
      </c>
      <c r="H832" s="2">
        <v>2</v>
      </c>
      <c r="I832" s="2">
        <v>0</v>
      </c>
      <c r="J832" s="2">
        <v>0</v>
      </c>
      <c r="K832" s="2">
        <v>2</v>
      </c>
      <c r="L832" s="2">
        <v>1</v>
      </c>
      <c r="M832" s="2">
        <v>1</v>
      </c>
      <c r="N832" s="2">
        <v>0</v>
      </c>
      <c r="O832" s="2">
        <v>1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/>
      <c r="AA832" s="2"/>
      <c r="AB832" s="2"/>
      <c r="AC832" s="2"/>
      <c r="AG832" s="4"/>
    </row>
    <row r="833" spans="1:33" x14ac:dyDescent="0.25">
      <c r="A833" s="2">
        <v>828</v>
      </c>
      <c r="B833" s="2" t="s">
        <v>21</v>
      </c>
      <c r="C833" s="2" t="s">
        <v>797</v>
      </c>
      <c r="D833" s="2">
        <v>28120705001</v>
      </c>
      <c r="E833" s="3" t="s">
        <v>844</v>
      </c>
      <c r="F833" s="2">
        <v>2</v>
      </c>
      <c r="G833" s="2">
        <v>6</v>
      </c>
      <c r="H833" s="2">
        <v>3</v>
      </c>
      <c r="I833" s="2">
        <v>2</v>
      </c>
      <c r="J833" s="2">
        <v>1</v>
      </c>
      <c r="K833" s="2">
        <v>5</v>
      </c>
      <c r="L833" s="2">
        <v>4</v>
      </c>
      <c r="M833" s="2">
        <v>1</v>
      </c>
      <c r="N833" s="2">
        <v>1</v>
      </c>
      <c r="O833" s="2">
        <v>2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/>
      <c r="AA833" s="2"/>
      <c r="AB833" s="2"/>
      <c r="AC833" s="2"/>
      <c r="AG833" s="4"/>
    </row>
    <row r="834" spans="1:33" x14ac:dyDescent="0.25">
      <c r="A834" s="2">
        <v>829</v>
      </c>
      <c r="B834" s="2" t="s">
        <v>21</v>
      </c>
      <c r="C834" s="2" t="s">
        <v>797</v>
      </c>
      <c r="D834" s="2">
        <v>28120704501</v>
      </c>
      <c r="E834" s="3" t="s">
        <v>845</v>
      </c>
      <c r="F834" s="2">
        <v>0</v>
      </c>
      <c r="G834" s="2">
        <v>0</v>
      </c>
      <c r="H834" s="2">
        <v>4</v>
      </c>
      <c r="I834" s="2">
        <v>5</v>
      </c>
      <c r="J834" s="2">
        <v>4</v>
      </c>
      <c r="K834" s="2">
        <v>3</v>
      </c>
      <c r="L834" s="2">
        <v>0</v>
      </c>
      <c r="M834" s="2">
        <v>3</v>
      </c>
      <c r="N834" s="2">
        <v>0</v>
      </c>
      <c r="O834" s="2">
        <v>5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/>
      <c r="AA834" s="2"/>
      <c r="AB834" s="2"/>
      <c r="AC834" s="2"/>
      <c r="AG834" s="4"/>
    </row>
    <row r="835" spans="1:33" x14ac:dyDescent="0.25">
      <c r="A835" s="2">
        <v>830</v>
      </c>
      <c r="B835" s="2" t="s">
        <v>21</v>
      </c>
      <c r="C835" s="2" t="s">
        <v>797</v>
      </c>
      <c r="D835" s="2">
        <v>28120700401</v>
      </c>
      <c r="E835" s="3" t="s">
        <v>846</v>
      </c>
      <c r="F835" s="2">
        <v>3</v>
      </c>
      <c r="G835" s="2">
        <v>6</v>
      </c>
      <c r="H835" s="2">
        <v>6</v>
      </c>
      <c r="I835" s="2">
        <v>6</v>
      </c>
      <c r="J835" s="2">
        <v>6</v>
      </c>
      <c r="K835" s="2">
        <v>7</v>
      </c>
      <c r="L835" s="2">
        <v>7</v>
      </c>
      <c r="M835" s="2">
        <v>8</v>
      </c>
      <c r="N835" s="2">
        <v>3</v>
      </c>
      <c r="O835" s="2">
        <v>6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/>
      <c r="AA835" s="2"/>
      <c r="AB835" s="2"/>
      <c r="AC835" s="2"/>
      <c r="AG835" s="4"/>
    </row>
    <row r="836" spans="1:33" x14ac:dyDescent="0.25">
      <c r="A836" s="2">
        <v>831</v>
      </c>
      <c r="B836" s="2" t="s">
        <v>21</v>
      </c>
      <c r="C836" s="2" t="s">
        <v>797</v>
      </c>
      <c r="D836" s="2">
        <v>28120701101</v>
      </c>
      <c r="E836" s="3" t="s">
        <v>847</v>
      </c>
      <c r="F836" s="2">
        <v>3</v>
      </c>
      <c r="G836" s="2">
        <v>1</v>
      </c>
      <c r="H836" s="2">
        <v>4</v>
      </c>
      <c r="I836" s="2">
        <v>8</v>
      </c>
      <c r="J836" s="2">
        <v>9</v>
      </c>
      <c r="K836" s="2">
        <v>4</v>
      </c>
      <c r="L836" s="2">
        <v>3</v>
      </c>
      <c r="M836" s="2">
        <v>6</v>
      </c>
      <c r="N836" s="2">
        <v>1</v>
      </c>
      <c r="O836" s="2">
        <v>4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/>
      <c r="AA836" s="2"/>
      <c r="AB836" s="2"/>
      <c r="AC836" s="2"/>
      <c r="AG836" s="4"/>
    </row>
    <row r="837" spans="1:33" x14ac:dyDescent="0.25">
      <c r="A837" s="2">
        <v>832</v>
      </c>
      <c r="B837" s="2" t="s">
        <v>21</v>
      </c>
      <c r="C837" s="2" t="s">
        <v>797</v>
      </c>
      <c r="D837" s="2">
        <v>28120700701</v>
      </c>
      <c r="E837" s="3" t="s">
        <v>848</v>
      </c>
      <c r="F837" s="2">
        <v>8</v>
      </c>
      <c r="G837" s="2">
        <v>5</v>
      </c>
      <c r="H837" s="2">
        <v>8</v>
      </c>
      <c r="I837" s="2">
        <v>4</v>
      </c>
      <c r="J837" s="2">
        <v>6</v>
      </c>
      <c r="K837" s="2">
        <v>5</v>
      </c>
      <c r="L837" s="2">
        <v>5</v>
      </c>
      <c r="M837" s="2">
        <v>8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/>
      <c r="AA837" s="2"/>
      <c r="AB837" s="2"/>
      <c r="AC837" s="2"/>
      <c r="AG837" s="4"/>
    </row>
    <row r="838" spans="1:33" x14ac:dyDescent="0.25">
      <c r="A838" s="2">
        <v>833</v>
      </c>
      <c r="B838" s="2" t="s">
        <v>21</v>
      </c>
      <c r="C838" s="2" t="s">
        <v>797</v>
      </c>
      <c r="D838" s="2">
        <v>28120704401</v>
      </c>
      <c r="E838" s="3" t="s">
        <v>849</v>
      </c>
      <c r="F838" s="2">
        <v>2</v>
      </c>
      <c r="G838" s="2">
        <v>2</v>
      </c>
      <c r="H838" s="2">
        <v>2</v>
      </c>
      <c r="I838" s="2">
        <v>4</v>
      </c>
      <c r="J838" s="2">
        <v>2</v>
      </c>
      <c r="K838" s="2">
        <v>1</v>
      </c>
      <c r="L838" s="2">
        <v>2</v>
      </c>
      <c r="M838" s="2">
        <v>3</v>
      </c>
      <c r="N838" s="2">
        <v>1</v>
      </c>
      <c r="O838" s="2">
        <v>4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/>
      <c r="AA838" s="2"/>
      <c r="AB838" s="2"/>
      <c r="AC838" s="2"/>
      <c r="AG838" s="4"/>
    </row>
    <row r="839" spans="1:33" x14ac:dyDescent="0.25">
      <c r="A839" s="2">
        <v>834</v>
      </c>
      <c r="B839" s="2" t="s">
        <v>21</v>
      </c>
      <c r="C839" s="2" t="s">
        <v>797</v>
      </c>
      <c r="D839" s="2">
        <v>28120701402</v>
      </c>
      <c r="E839" s="3" t="s">
        <v>850</v>
      </c>
      <c r="F839" s="2">
        <v>2</v>
      </c>
      <c r="G839" s="2">
        <v>2</v>
      </c>
      <c r="H839" s="2">
        <v>7</v>
      </c>
      <c r="I839" s="2">
        <v>2</v>
      </c>
      <c r="J839" s="2">
        <v>2</v>
      </c>
      <c r="K839" s="2">
        <v>3</v>
      </c>
      <c r="L839" s="2">
        <v>1</v>
      </c>
      <c r="M839" s="2">
        <v>2</v>
      </c>
      <c r="N839" s="2">
        <v>3</v>
      </c>
      <c r="O839" s="2">
        <v>3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/>
      <c r="AA839" s="2"/>
      <c r="AB839" s="2"/>
      <c r="AC839" s="2"/>
      <c r="AG839" s="4"/>
    </row>
    <row r="840" spans="1:33" x14ac:dyDescent="0.25">
      <c r="A840" s="2">
        <v>835</v>
      </c>
      <c r="B840" s="2" t="s">
        <v>21</v>
      </c>
      <c r="C840" s="2" t="s">
        <v>797</v>
      </c>
      <c r="D840" s="2">
        <v>28120705101</v>
      </c>
      <c r="E840" s="3" t="s">
        <v>851</v>
      </c>
      <c r="F840" s="2">
        <v>2</v>
      </c>
      <c r="G840" s="2">
        <v>0</v>
      </c>
      <c r="H840" s="2">
        <v>2</v>
      </c>
      <c r="I840" s="2">
        <v>1</v>
      </c>
      <c r="J840" s="2">
        <v>3</v>
      </c>
      <c r="K840" s="2">
        <v>4</v>
      </c>
      <c r="L840" s="2">
        <v>3</v>
      </c>
      <c r="M840" s="2">
        <v>4</v>
      </c>
      <c r="N840" s="2">
        <v>3</v>
      </c>
      <c r="O840" s="2">
        <v>1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/>
      <c r="AA840" s="2"/>
      <c r="AB840" s="2"/>
      <c r="AC840" s="2"/>
      <c r="AG840" s="4"/>
    </row>
    <row r="841" spans="1:33" x14ac:dyDescent="0.25">
      <c r="A841" s="2">
        <v>836</v>
      </c>
      <c r="B841" s="2" t="s">
        <v>21</v>
      </c>
      <c r="C841" s="2" t="s">
        <v>797</v>
      </c>
      <c r="D841" s="2">
        <v>28120701401</v>
      </c>
      <c r="E841" s="3" t="s">
        <v>852</v>
      </c>
      <c r="F841" s="2">
        <v>6</v>
      </c>
      <c r="G841" s="2">
        <v>1</v>
      </c>
      <c r="H841" s="2">
        <v>7</v>
      </c>
      <c r="I841" s="2">
        <v>0</v>
      </c>
      <c r="J841" s="2">
        <v>1</v>
      </c>
      <c r="K841" s="2">
        <v>2</v>
      </c>
      <c r="L841" s="2">
        <v>2</v>
      </c>
      <c r="M841" s="2">
        <v>6</v>
      </c>
      <c r="N841" s="2">
        <v>1</v>
      </c>
      <c r="O841" s="2">
        <v>2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/>
      <c r="AA841" s="2"/>
      <c r="AB841" s="2"/>
      <c r="AC841" s="2"/>
      <c r="AG841" s="4"/>
    </row>
    <row r="842" spans="1:33" x14ac:dyDescent="0.25">
      <c r="A842" s="2">
        <v>837</v>
      </c>
      <c r="B842" s="2" t="s">
        <v>21</v>
      </c>
      <c r="C842" s="2" t="s">
        <v>797</v>
      </c>
      <c r="D842" s="2">
        <v>28120700901</v>
      </c>
      <c r="E842" s="3" t="s">
        <v>853</v>
      </c>
      <c r="F842" s="2">
        <v>2</v>
      </c>
      <c r="G842" s="2">
        <v>3</v>
      </c>
      <c r="H842" s="2">
        <v>2</v>
      </c>
      <c r="I842" s="2">
        <v>0</v>
      </c>
      <c r="J842" s="2">
        <v>4</v>
      </c>
      <c r="K842" s="2">
        <v>4</v>
      </c>
      <c r="L842" s="2">
        <v>3</v>
      </c>
      <c r="M842" s="2">
        <v>9</v>
      </c>
      <c r="N842" s="2">
        <v>4</v>
      </c>
      <c r="O842" s="2">
        <v>3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/>
      <c r="AA842" s="2"/>
      <c r="AB842" s="2"/>
      <c r="AC842" s="2"/>
      <c r="AG842" s="4"/>
    </row>
    <row r="843" spans="1:33" x14ac:dyDescent="0.25">
      <c r="A843" s="2">
        <v>838</v>
      </c>
      <c r="B843" s="2" t="s">
        <v>21</v>
      </c>
      <c r="C843" s="2" t="s">
        <v>797</v>
      </c>
      <c r="D843" s="2">
        <v>28120703003</v>
      </c>
      <c r="E843" s="3" t="s">
        <v>854</v>
      </c>
      <c r="F843" s="2">
        <v>9</v>
      </c>
      <c r="G843" s="2">
        <v>6</v>
      </c>
      <c r="H843" s="2">
        <v>7</v>
      </c>
      <c r="I843" s="2">
        <v>5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/>
      <c r="AA843" s="2"/>
      <c r="AB843" s="2"/>
      <c r="AC843" s="2"/>
      <c r="AG843" s="4"/>
    </row>
    <row r="844" spans="1:33" x14ac:dyDescent="0.25">
      <c r="A844" s="2">
        <v>839</v>
      </c>
      <c r="B844" s="2" t="s">
        <v>21</v>
      </c>
      <c r="C844" s="2" t="s">
        <v>797</v>
      </c>
      <c r="D844" s="2">
        <v>28120703002</v>
      </c>
      <c r="E844" s="3" t="s">
        <v>855</v>
      </c>
      <c r="F844" s="2">
        <v>3</v>
      </c>
      <c r="G844" s="2">
        <v>4</v>
      </c>
      <c r="H844" s="2">
        <v>2</v>
      </c>
      <c r="I844" s="2">
        <v>2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/>
      <c r="AA844" s="2"/>
      <c r="AB844" s="2"/>
      <c r="AC844" s="2"/>
      <c r="AG844" s="4"/>
    </row>
    <row r="845" spans="1:33" x14ac:dyDescent="0.25">
      <c r="A845" s="2">
        <v>840</v>
      </c>
      <c r="B845" s="2" t="s">
        <v>21</v>
      </c>
      <c r="C845" s="2" t="s">
        <v>797</v>
      </c>
      <c r="D845" s="2">
        <v>28120703001</v>
      </c>
      <c r="E845" s="3" t="s">
        <v>856</v>
      </c>
      <c r="F845" s="2">
        <v>2</v>
      </c>
      <c r="G845" s="2">
        <v>2</v>
      </c>
      <c r="H845" s="2">
        <v>6</v>
      </c>
      <c r="I845" s="2">
        <v>1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/>
      <c r="AA845" s="2"/>
      <c r="AB845" s="2"/>
      <c r="AC845" s="2"/>
      <c r="AG845" s="4"/>
    </row>
    <row r="846" spans="1:33" x14ac:dyDescent="0.25">
      <c r="A846" s="2">
        <v>841</v>
      </c>
      <c r="B846" s="2" t="s">
        <v>21</v>
      </c>
      <c r="C846" s="2" t="s">
        <v>797</v>
      </c>
      <c r="D846" s="2">
        <v>28120703701</v>
      </c>
      <c r="E846" s="3" t="s">
        <v>857</v>
      </c>
      <c r="F846" s="2">
        <v>0</v>
      </c>
      <c r="G846" s="2">
        <v>1</v>
      </c>
      <c r="H846" s="2">
        <v>2</v>
      </c>
      <c r="I846" s="2">
        <v>2</v>
      </c>
      <c r="J846" s="2">
        <v>6</v>
      </c>
      <c r="K846" s="2">
        <v>7</v>
      </c>
      <c r="L846" s="2">
        <v>8</v>
      </c>
      <c r="M846" s="2">
        <v>6</v>
      </c>
      <c r="N846" s="2">
        <v>7</v>
      </c>
      <c r="O846" s="2">
        <v>4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/>
      <c r="AA846" s="2"/>
      <c r="AB846" s="2"/>
      <c r="AC846" s="2"/>
      <c r="AG846" s="4"/>
    </row>
    <row r="847" spans="1:33" x14ac:dyDescent="0.25">
      <c r="A847" s="2">
        <v>842</v>
      </c>
      <c r="B847" s="2" t="s">
        <v>21</v>
      </c>
      <c r="C847" s="2" t="s">
        <v>797</v>
      </c>
      <c r="D847" s="2">
        <v>28120703201</v>
      </c>
      <c r="E847" s="3" t="s">
        <v>858</v>
      </c>
      <c r="F847" s="2">
        <v>2</v>
      </c>
      <c r="G847" s="2">
        <v>1</v>
      </c>
      <c r="H847" s="2">
        <v>3</v>
      </c>
      <c r="I847" s="2">
        <v>4</v>
      </c>
      <c r="J847" s="2">
        <v>2</v>
      </c>
      <c r="K847" s="2">
        <v>4</v>
      </c>
      <c r="L847" s="2">
        <v>2</v>
      </c>
      <c r="M847" s="2">
        <v>3</v>
      </c>
      <c r="N847" s="2">
        <v>4</v>
      </c>
      <c r="O847" s="2">
        <v>2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/>
      <c r="AA847" s="2"/>
      <c r="AB847" s="2"/>
      <c r="AC847" s="2"/>
      <c r="AG847" s="4"/>
    </row>
    <row r="848" spans="1:33" x14ac:dyDescent="0.25">
      <c r="A848" s="2">
        <v>843</v>
      </c>
      <c r="B848" s="2" t="s">
        <v>21</v>
      </c>
      <c r="C848" s="2" t="s">
        <v>797</v>
      </c>
      <c r="D848" s="2">
        <v>28120701701</v>
      </c>
      <c r="E848" s="3" t="s">
        <v>859</v>
      </c>
      <c r="F848" s="2">
        <v>4</v>
      </c>
      <c r="G848" s="2">
        <v>7</v>
      </c>
      <c r="H848" s="2">
        <v>5</v>
      </c>
      <c r="I848" s="2">
        <v>2</v>
      </c>
      <c r="J848" s="2">
        <v>4</v>
      </c>
      <c r="K848" s="2">
        <v>3</v>
      </c>
      <c r="L848" s="2">
        <v>2</v>
      </c>
      <c r="M848" s="2">
        <v>1</v>
      </c>
      <c r="N848" s="2">
        <v>0</v>
      </c>
      <c r="O848" s="2">
        <v>2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/>
      <c r="AA848" s="2"/>
      <c r="AB848" s="2"/>
      <c r="AC848" s="2"/>
      <c r="AG848" s="4"/>
    </row>
    <row r="849" spans="1:33" x14ac:dyDescent="0.25">
      <c r="A849" s="2">
        <v>844</v>
      </c>
      <c r="B849" s="2" t="s">
        <v>21</v>
      </c>
      <c r="C849" s="2" t="s">
        <v>797</v>
      </c>
      <c r="D849" s="2">
        <v>28120701201</v>
      </c>
      <c r="E849" s="3" t="s">
        <v>860</v>
      </c>
      <c r="F849" s="2">
        <v>6</v>
      </c>
      <c r="G849" s="2">
        <v>3</v>
      </c>
      <c r="H849" s="2">
        <v>4</v>
      </c>
      <c r="I849" s="2">
        <v>4</v>
      </c>
      <c r="J849" s="2">
        <v>3</v>
      </c>
      <c r="K849" s="2">
        <v>6</v>
      </c>
      <c r="L849" s="2">
        <v>7</v>
      </c>
      <c r="M849" s="2">
        <v>4</v>
      </c>
      <c r="N849" s="2">
        <v>2</v>
      </c>
      <c r="O849" s="2">
        <v>3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/>
      <c r="AA849" s="2"/>
      <c r="AB849" s="2"/>
      <c r="AC849" s="2"/>
      <c r="AG849" s="4"/>
    </row>
    <row r="850" spans="1:33" x14ac:dyDescent="0.25">
      <c r="A850" s="2">
        <v>845</v>
      </c>
      <c r="B850" s="2" t="s">
        <v>21</v>
      </c>
      <c r="C850" s="2" t="s">
        <v>797</v>
      </c>
      <c r="D850" s="2">
        <v>28120701601</v>
      </c>
      <c r="E850" s="3" t="s">
        <v>861</v>
      </c>
      <c r="F850" s="2">
        <v>1</v>
      </c>
      <c r="G850" s="2">
        <v>3</v>
      </c>
      <c r="H850" s="2">
        <v>1</v>
      </c>
      <c r="I850" s="2">
        <v>1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/>
      <c r="AA850" s="2"/>
      <c r="AB850" s="2"/>
      <c r="AC850" s="2"/>
      <c r="AG850" s="4"/>
    </row>
    <row r="851" spans="1:33" x14ac:dyDescent="0.25">
      <c r="A851" s="2">
        <v>846</v>
      </c>
      <c r="B851" s="2" t="s">
        <v>21</v>
      </c>
      <c r="C851" s="2" t="s">
        <v>797</v>
      </c>
      <c r="D851" s="2">
        <v>28120703101</v>
      </c>
      <c r="E851" s="3" t="s">
        <v>862</v>
      </c>
      <c r="F851" s="2">
        <v>0</v>
      </c>
      <c r="G851" s="2">
        <v>2</v>
      </c>
      <c r="H851" s="2">
        <v>0</v>
      </c>
      <c r="I851" s="2">
        <v>0</v>
      </c>
      <c r="J851" s="2">
        <v>1</v>
      </c>
      <c r="K851" s="2">
        <v>2</v>
      </c>
      <c r="L851" s="2">
        <v>3</v>
      </c>
      <c r="M851" s="2">
        <v>2</v>
      </c>
      <c r="N851" s="2">
        <v>0</v>
      </c>
      <c r="O851" s="2">
        <v>2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/>
      <c r="AA851" s="2"/>
      <c r="AB851" s="2"/>
      <c r="AC851" s="2"/>
      <c r="AG851" s="4"/>
    </row>
    <row r="852" spans="1:33" x14ac:dyDescent="0.25">
      <c r="A852" s="2">
        <v>847</v>
      </c>
      <c r="B852" s="2" t="s">
        <v>21</v>
      </c>
      <c r="C852" s="2" t="s">
        <v>797</v>
      </c>
      <c r="D852" s="2">
        <v>28120703801</v>
      </c>
      <c r="E852" s="3" t="s">
        <v>863</v>
      </c>
      <c r="F852" s="2">
        <v>2</v>
      </c>
      <c r="G852" s="2">
        <v>5</v>
      </c>
      <c r="H852" s="2">
        <v>6</v>
      </c>
      <c r="I852" s="2">
        <v>0</v>
      </c>
      <c r="J852" s="2">
        <v>3</v>
      </c>
      <c r="K852" s="2">
        <v>3</v>
      </c>
      <c r="L852" s="2">
        <v>8</v>
      </c>
      <c r="M852" s="2">
        <v>1</v>
      </c>
      <c r="N852" s="2">
        <v>2</v>
      </c>
      <c r="O852" s="2">
        <v>6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/>
      <c r="AA852" s="2"/>
      <c r="AB852" s="2"/>
      <c r="AC852" s="2"/>
      <c r="AG852" s="4"/>
    </row>
    <row r="853" spans="1:33" x14ac:dyDescent="0.25">
      <c r="A853" s="2">
        <v>848</v>
      </c>
      <c r="B853" s="2" t="s">
        <v>21</v>
      </c>
      <c r="C853" s="2" t="s">
        <v>797</v>
      </c>
      <c r="D853" s="2">
        <v>28120703901</v>
      </c>
      <c r="E853" s="3" t="s">
        <v>864</v>
      </c>
      <c r="F853" s="2">
        <v>8</v>
      </c>
      <c r="G853" s="2">
        <v>3</v>
      </c>
      <c r="H853" s="2">
        <v>7</v>
      </c>
      <c r="I853" s="2">
        <v>7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/>
      <c r="AA853" s="2"/>
      <c r="AB853" s="2"/>
      <c r="AC853" s="2"/>
      <c r="AG853" s="4"/>
    </row>
    <row r="854" spans="1:33" x14ac:dyDescent="0.25">
      <c r="A854" s="2">
        <v>849</v>
      </c>
      <c r="B854" s="2" t="s">
        <v>21</v>
      </c>
      <c r="C854" s="2" t="s">
        <v>797</v>
      </c>
      <c r="D854" s="2">
        <v>28120700702</v>
      </c>
      <c r="E854" s="3" t="s">
        <v>865</v>
      </c>
      <c r="F854" s="2">
        <v>1</v>
      </c>
      <c r="G854" s="2">
        <v>2</v>
      </c>
      <c r="H854" s="2">
        <v>6</v>
      </c>
      <c r="I854" s="2">
        <v>2</v>
      </c>
      <c r="J854" s="2">
        <v>3</v>
      </c>
      <c r="K854" s="2">
        <v>5</v>
      </c>
      <c r="L854" s="2">
        <v>5</v>
      </c>
      <c r="M854" s="2">
        <v>4</v>
      </c>
      <c r="N854" s="2">
        <v>7</v>
      </c>
      <c r="O854" s="2">
        <v>1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/>
      <c r="AA854" s="2"/>
      <c r="AB854" s="2"/>
      <c r="AC854" s="2"/>
      <c r="AG854" s="4"/>
    </row>
    <row r="855" spans="1:33" x14ac:dyDescent="0.25">
      <c r="A855" s="2">
        <v>850</v>
      </c>
      <c r="B855" s="2" t="s">
        <v>21</v>
      </c>
      <c r="C855" s="2" t="s">
        <v>797</v>
      </c>
      <c r="D855" s="2">
        <v>28120704902</v>
      </c>
      <c r="E855" s="3" t="s">
        <v>866</v>
      </c>
      <c r="F855" s="2">
        <v>6</v>
      </c>
      <c r="G855" s="2">
        <v>6</v>
      </c>
      <c r="H855" s="2">
        <v>6</v>
      </c>
      <c r="I855" s="2">
        <v>11</v>
      </c>
      <c r="J855" s="2">
        <v>7</v>
      </c>
      <c r="K855" s="2">
        <v>6</v>
      </c>
      <c r="L855" s="2">
        <v>9</v>
      </c>
      <c r="M855" s="2">
        <v>7</v>
      </c>
      <c r="N855" s="2">
        <v>10</v>
      </c>
      <c r="O855" s="2">
        <v>6</v>
      </c>
      <c r="P855" s="2">
        <v>5</v>
      </c>
      <c r="Q855" s="2">
        <v>7</v>
      </c>
      <c r="R855" s="2">
        <v>4</v>
      </c>
      <c r="S855" s="2">
        <v>6</v>
      </c>
      <c r="T855" s="2">
        <v>1</v>
      </c>
      <c r="U855" s="2">
        <v>2</v>
      </c>
      <c r="V855" s="2">
        <v>0</v>
      </c>
      <c r="W855" s="2">
        <v>0</v>
      </c>
      <c r="X855" s="2">
        <v>0</v>
      </c>
      <c r="Y855" s="2">
        <v>0</v>
      </c>
      <c r="Z855" s="2"/>
      <c r="AA855" s="2"/>
      <c r="AB855" s="2"/>
      <c r="AC855" s="2"/>
      <c r="AG855" s="4"/>
    </row>
    <row r="856" spans="1:33" x14ac:dyDescent="0.25">
      <c r="A856" s="2">
        <v>851</v>
      </c>
      <c r="B856" s="2" t="s">
        <v>21</v>
      </c>
      <c r="C856" s="2" t="s">
        <v>797</v>
      </c>
      <c r="D856" s="2">
        <v>28120702202</v>
      </c>
      <c r="E856" s="3" t="s">
        <v>867</v>
      </c>
      <c r="F856" s="2">
        <v>4</v>
      </c>
      <c r="G856" s="2">
        <v>4</v>
      </c>
      <c r="H856" s="2">
        <v>9</v>
      </c>
      <c r="I856" s="2">
        <v>4</v>
      </c>
      <c r="J856" s="2">
        <v>4</v>
      </c>
      <c r="K856" s="2">
        <v>4</v>
      </c>
      <c r="L856" s="2">
        <v>4</v>
      </c>
      <c r="M856" s="2">
        <v>7</v>
      </c>
      <c r="N856" s="2">
        <v>4</v>
      </c>
      <c r="O856" s="2">
        <v>3</v>
      </c>
      <c r="P856" s="2">
        <v>4</v>
      </c>
      <c r="Q856" s="2">
        <v>4</v>
      </c>
      <c r="R856" s="2">
        <v>2</v>
      </c>
      <c r="S856" s="2">
        <v>5</v>
      </c>
      <c r="T856" s="2">
        <v>5</v>
      </c>
      <c r="U856" s="2">
        <v>5</v>
      </c>
      <c r="V856" s="2">
        <v>0</v>
      </c>
      <c r="W856" s="2">
        <v>0</v>
      </c>
      <c r="X856" s="2">
        <v>0</v>
      </c>
      <c r="Y856" s="2">
        <v>0</v>
      </c>
      <c r="Z856" s="2"/>
      <c r="AA856" s="2"/>
      <c r="AB856" s="2"/>
      <c r="AC856" s="2"/>
      <c r="AG856" s="4"/>
    </row>
    <row r="857" spans="1:33" x14ac:dyDescent="0.25">
      <c r="A857" s="2">
        <v>852</v>
      </c>
      <c r="B857" s="2" t="s">
        <v>21</v>
      </c>
      <c r="C857" s="2" t="s">
        <v>797</v>
      </c>
      <c r="D857" s="2">
        <v>28120700501</v>
      </c>
      <c r="E857" s="3" t="s">
        <v>868</v>
      </c>
      <c r="F857" s="2">
        <v>4</v>
      </c>
      <c r="G857" s="2">
        <v>2</v>
      </c>
      <c r="H857" s="2">
        <v>7</v>
      </c>
      <c r="I857" s="2">
        <v>3</v>
      </c>
      <c r="J857" s="2">
        <v>2</v>
      </c>
      <c r="K857" s="2">
        <v>4</v>
      </c>
      <c r="L857" s="2">
        <v>5</v>
      </c>
      <c r="M857" s="2">
        <v>5</v>
      </c>
      <c r="N857" s="2">
        <v>5</v>
      </c>
      <c r="O857" s="2">
        <v>4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/>
      <c r="AA857" s="2"/>
      <c r="AB857" s="2"/>
      <c r="AC857" s="2"/>
      <c r="AG857" s="4"/>
    </row>
    <row r="858" spans="1:33" x14ac:dyDescent="0.25">
      <c r="A858" s="2">
        <v>853</v>
      </c>
      <c r="B858" s="2" t="s">
        <v>21</v>
      </c>
      <c r="C858" s="2" t="s">
        <v>797</v>
      </c>
      <c r="D858" s="2">
        <v>28120703602</v>
      </c>
      <c r="E858" s="3" t="s">
        <v>869</v>
      </c>
      <c r="F858" s="2">
        <v>3</v>
      </c>
      <c r="G858" s="2">
        <v>3</v>
      </c>
      <c r="H858" s="2">
        <v>4</v>
      </c>
      <c r="I858" s="2">
        <v>8</v>
      </c>
      <c r="J858" s="2">
        <v>12</v>
      </c>
      <c r="K858" s="2">
        <v>13</v>
      </c>
      <c r="L858" s="2">
        <v>6</v>
      </c>
      <c r="M858" s="2">
        <v>17</v>
      </c>
      <c r="N858" s="2">
        <v>13</v>
      </c>
      <c r="O858" s="2">
        <v>16</v>
      </c>
      <c r="P858" s="2">
        <v>15</v>
      </c>
      <c r="Q858" s="2">
        <v>16</v>
      </c>
      <c r="R858" s="2">
        <v>8</v>
      </c>
      <c r="S858" s="2">
        <v>7</v>
      </c>
      <c r="T858" s="2">
        <v>8</v>
      </c>
      <c r="U858" s="2">
        <v>2</v>
      </c>
      <c r="V858" s="2">
        <v>0</v>
      </c>
      <c r="W858" s="2">
        <v>0</v>
      </c>
      <c r="X858" s="2">
        <v>0</v>
      </c>
      <c r="Y858" s="2">
        <v>0</v>
      </c>
      <c r="Z858" s="2"/>
      <c r="AA858" s="2"/>
      <c r="AB858" s="2"/>
      <c r="AC858" s="2"/>
      <c r="AG858" s="4"/>
    </row>
    <row r="859" spans="1:33" x14ac:dyDescent="0.25">
      <c r="A859" s="2">
        <v>854</v>
      </c>
      <c r="B859" s="2" t="s">
        <v>21</v>
      </c>
      <c r="C859" s="2" t="s">
        <v>797</v>
      </c>
      <c r="D859" s="2">
        <v>28120701605</v>
      </c>
      <c r="E859" s="3" t="s">
        <v>870</v>
      </c>
      <c r="F859" s="2">
        <v>1</v>
      </c>
      <c r="G859" s="2">
        <v>4</v>
      </c>
      <c r="H859" s="2">
        <v>2</v>
      </c>
      <c r="I859" s="2">
        <v>8</v>
      </c>
      <c r="J859" s="2">
        <v>5</v>
      </c>
      <c r="K859" s="2">
        <v>7</v>
      </c>
      <c r="L859" s="2">
        <v>8</v>
      </c>
      <c r="M859" s="2">
        <v>7</v>
      </c>
      <c r="N859" s="2">
        <v>6</v>
      </c>
      <c r="O859" s="2">
        <v>6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/>
      <c r="AA859" s="2"/>
      <c r="AB859" s="2"/>
      <c r="AC859" s="2"/>
      <c r="AG859" s="4"/>
    </row>
    <row r="860" spans="1:33" x14ac:dyDescent="0.25">
      <c r="A860" s="2">
        <v>855</v>
      </c>
      <c r="B860" s="2" t="s">
        <v>21</v>
      </c>
      <c r="C860" s="2" t="s">
        <v>797</v>
      </c>
      <c r="D860" s="2">
        <v>28120704722</v>
      </c>
      <c r="E860" s="3" t="s">
        <v>871</v>
      </c>
      <c r="F860" s="2">
        <v>0</v>
      </c>
      <c r="G860" s="2">
        <v>4</v>
      </c>
      <c r="H860" s="2">
        <v>2</v>
      </c>
      <c r="I860" s="2">
        <v>5</v>
      </c>
      <c r="J860" s="2">
        <v>3</v>
      </c>
      <c r="K860" s="2">
        <v>1</v>
      </c>
      <c r="L860" s="2">
        <v>2</v>
      </c>
      <c r="M860" s="2">
        <v>3</v>
      </c>
      <c r="N860" s="2">
        <v>3</v>
      </c>
      <c r="O860" s="2">
        <v>2</v>
      </c>
      <c r="P860" s="2">
        <v>0</v>
      </c>
      <c r="Q860" s="2">
        <v>0</v>
      </c>
      <c r="R860" s="2">
        <v>0</v>
      </c>
      <c r="S860" s="2">
        <v>1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/>
      <c r="AA860" s="2"/>
      <c r="AB860" s="2"/>
      <c r="AC860" s="2"/>
      <c r="AG860" s="4"/>
    </row>
    <row r="861" spans="1:33" x14ac:dyDescent="0.25">
      <c r="A861" s="2">
        <v>856</v>
      </c>
      <c r="B861" s="2" t="s">
        <v>21</v>
      </c>
      <c r="C861" s="2" t="s">
        <v>797</v>
      </c>
      <c r="D861" s="2">
        <v>28120704724</v>
      </c>
      <c r="E861" s="3" t="s">
        <v>872</v>
      </c>
      <c r="F861" s="2">
        <v>13</v>
      </c>
      <c r="G861" s="2">
        <v>8</v>
      </c>
      <c r="H861" s="2">
        <v>6</v>
      </c>
      <c r="I861" s="2">
        <v>6</v>
      </c>
      <c r="J861" s="2">
        <v>6</v>
      </c>
      <c r="K861" s="2">
        <v>8</v>
      </c>
      <c r="L861" s="2">
        <v>12</v>
      </c>
      <c r="M861" s="2">
        <v>11</v>
      </c>
      <c r="N861" s="2">
        <v>6</v>
      </c>
      <c r="O861" s="2">
        <v>2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/>
      <c r="AA861" s="2"/>
      <c r="AB861" s="2"/>
      <c r="AC861" s="2"/>
      <c r="AG861" s="4"/>
    </row>
    <row r="862" spans="1:33" x14ac:dyDescent="0.25">
      <c r="A862" s="2">
        <v>857</v>
      </c>
      <c r="B862" s="2" t="s">
        <v>21</v>
      </c>
      <c r="C862" s="2" t="s">
        <v>797</v>
      </c>
      <c r="D862" s="2">
        <v>28120704706</v>
      </c>
      <c r="E862" s="3" t="s">
        <v>873</v>
      </c>
      <c r="F862" s="2">
        <v>22</v>
      </c>
      <c r="G862" s="2">
        <v>19</v>
      </c>
      <c r="H862" s="2">
        <v>18</v>
      </c>
      <c r="I862" s="2">
        <v>16</v>
      </c>
      <c r="J862" s="2">
        <v>10</v>
      </c>
      <c r="K862" s="2">
        <v>17</v>
      </c>
      <c r="L862" s="2">
        <v>25</v>
      </c>
      <c r="M862" s="2">
        <v>14</v>
      </c>
      <c r="N862" s="2">
        <v>13</v>
      </c>
      <c r="O862" s="2">
        <v>14</v>
      </c>
      <c r="P862" s="2">
        <v>3</v>
      </c>
      <c r="Q862" s="2">
        <v>7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/>
      <c r="AA862" s="2"/>
      <c r="AB862" s="2"/>
      <c r="AC862" s="2"/>
      <c r="AG862" s="4"/>
    </row>
    <row r="863" spans="1:33" x14ac:dyDescent="0.25">
      <c r="A863" s="2">
        <v>858</v>
      </c>
      <c r="B863" s="2" t="s">
        <v>21</v>
      </c>
      <c r="C863" s="2" t="s">
        <v>797</v>
      </c>
      <c r="D863" s="2">
        <v>28120704729</v>
      </c>
      <c r="E863" s="3" t="s">
        <v>874</v>
      </c>
      <c r="F863" s="2">
        <v>8</v>
      </c>
      <c r="G863" s="2">
        <v>11</v>
      </c>
      <c r="H863" s="2">
        <v>11</v>
      </c>
      <c r="I863" s="2">
        <v>6</v>
      </c>
      <c r="J863" s="2">
        <v>10</v>
      </c>
      <c r="K863" s="2">
        <v>8</v>
      </c>
      <c r="L863" s="2">
        <v>11</v>
      </c>
      <c r="M863" s="2">
        <v>10</v>
      </c>
      <c r="N863" s="2">
        <v>6</v>
      </c>
      <c r="O863" s="2">
        <v>5</v>
      </c>
      <c r="P863" s="2">
        <v>2</v>
      </c>
      <c r="Q863" s="2">
        <v>1</v>
      </c>
      <c r="R863" s="2">
        <v>6</v>
      </c>
      <c r="S863" s="2">
        <v>1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/>
      <c r="AA863" s="2"/>
      <c r="AB863" s="2"/>
      <c r="AC863" s="2"/>
      <c r="AG863" s="4"/>
    </row>
    <row r="864" spans="1:33" x14ac:dyDescent="0.25">
      <c r="A864" s="2">
        <v>859</v>
      </c>
      <c r="B864" s="2" t="s">
        <v>21</v>
      </c>
      <c r="C864" s="2" t="s">
        <v>797</v>
      </c>
      <c r="D864" s="2">
        <v>28120705302</v>
      </c>
      <c r="E864" s="3" t="s">
        <v>875</v>
      </c>
      <c r="F864" s="2">
        <v>0</v>
      </c>
      <c r="G864" s="2">
        <v>0</v>
      </c>
      <c r="H864" s="2">
        <v>0</v>
      </c>
      <c r="I864" s="2">
        <v>0</v>
      </c>
      <c r="J864" s="2">
        <v>5</v>
      </c>
      <c r="K864" s="2">
        <v>5</v>
      </c>
      <c r="L864" s="2">
        <v>7</v>
      </c>
      <c r="M864" s="2">
        <v>8</v>
      </c>
      <c r="N864" s="2">
        <v>3</v>
      </c>
      <c r="O864" s="2">
        <v>4</v>
      </c>
      <c r="P864" s="2">
        <v>7</v>
      </c>
      <c r="Q864" s="2">
        <v>10</v>
      </c>
      <c r="R864" s="2">
        <v>14</v>
      </c>
      <c r="S864" s="2">
        <v>8</v>
      </c>
      <c r="T864" s="2">
        <v>16</v>
      </c>
      <c r="U864" s="2">
        <v>12</v>
      </c>
      <c r="V864" s="2">
        <v>18</v>
      </c>
      <c r="W864" s="2">
        <v>7</v>
      </c>
      <c r="X864" s="2">
        <v>17</v>
      </c>
      <c r="Y864" s="2">
        <v>14</v>
      </c>
      <c r="Z864" s="2"/>
      <c r="AA864" s="2"/>
      <c r="AB864" s="2"/>
      <c r="AC864" s="2"/>
      <c r="AG864" s="4"/>
    </row>
    <row r="865" spans="1:33" x14ac:dyDescent="0.25">
      <c r="A865" s="2">
        <v>860</v>
      </c>
      <c r="B865" s="2" t="s">
        <v>21</v>
      </c>
      <c r="C865" s="2" t="s">
        <v>797</v>
      </c>
      <c r="D865" s="2">
        <v>28120704710</v>
      </c>
      <c r="E865" s="3" t="s">
        <v>876</v>
      </c>
      <c r="F865" s="2">
        <v>0</v>
      </c>
      <c r="G865" s="2">
        <v>0</v>
      </c>
      <c r="H865" s="2">
        <v>0</v>
      </c>
      <c r="I865" s="2">
        <v>0</v>
      </c>
      <c r="J865" s="2">
        <v>23</v>
      </c>
      <c r="K865" s="2">
        <v>28</v>
      </c>
      <c r="L865" s="2">
        <v>32</v>
      </c>
      <c r="M865" s="2">
        <v>24</v>
      </c>
      <c r="N865" s="2">
        <v>34</v>
      </c>
      <c r="O865" s="2">
        <v>29</v>
      </c>
      <c r="P865" s="2">
        <v>53</v>
      </c>
      <c r="Q865" s="2">
        <v>60</v>
      </c>
      <c r="R865" s="2">
        <v>82</v>
      </c>
      <c r="S865" s="2">
        <v>75</v>
      </c>
      <c r="T865" s="2">
        <v>72</v>
      </c>
      <c r="U865" s="2">
        <v>92</v>
      </c>
      <c r="V865" s="2">
        <v>105</v>
      </c>
      <c r="W865" s="2">
        <v>124</v>
      </c>
      <c r="X865" s="2">
        <v>95</v>
      </c>
      <c r="Y865" s="2">
        <v>84</v>
      </c>
      <c r="Z865" s="2"/>
      <c r="AA865" s="2"/>
      <c r="AB865" s="2"/>
      <c r="AC865" s="2"/>
      <c r="AG865" s="4"/>
    </row>
    <row r="866" spans="1:33" x14ac:dyDescent="0.25">
      <c r="A866" s="2">
        <v>861</v>
      </c>
      <c r="B866" s="2" t="s">
        <v>21</v>
      </c>
      <c r="C866" s="2" t="s">
        <v>797</v>
      </c>
      <c r="D866" s="2">
        <v>28120703004</v>
      </c>
      <c r="E866" s="3" t="s">
        <v>877</v>
      </c>
      <c r="F866" s="2">
        <v>0</v>
      </c>
      <c r="G866" s="2">
        <v>0</v>
      </c>
      <c r="H866" s="2">
        <v>0</v>
      </c>
      <c r="I866" s="2">
        <v>0</v>
      </c>
      <c r="J866" s="2">
        <v>6</v>
      </c>
      <c r="K866" s="2">
        <v>14</v>
      </c>
      <c r="L866" s="2">
        <v>17</v>
      </c>
      <c r="M866" s="2">
        <v>19</v>
      </c>
      <c r="N866" s="2">
        <v>16</v>
      </c>
      <c r="O866" s="2">
        <v>12</v>
      </c>
      <c r="P866" s="2">
        <v>17</v>
      </c>
      <c r="Q866" s="2">
        <v>21</v>
      </c>
      <c r="R866" s="2">
        <v>26</v>
      </c>
      <c r="S866" s="2">
        <v>21</v>
      </c>
      <c r="T866" s="2">
        <v>26</v>
      </c>
      <c r="U866" s="2">
        <v>19</v>
      </c>
      <c r="V866" s="2">
        <v>24</v>
      </c>
      <c r="W866" s="2">
        <v>21</v>
      </c>
      <c r="X866" s="2">
        <v>29</v>
      </c>
      <c r="Y866" s="2">
        <v>16</v>
      </c>
      <c r="Z866" s="2"/>
      <c r="AA866" s="2"/>
      <c r="AB866" s="2"/>
      <c r="AC866" s="2"/>
      <c r="AG866" s="4"/>
    </row>
    <row r="867" spans="1:33" x14ac:dyDescent="0.25">
      <c r="A867" s="2">
        <v>862</v>
      </c>
      <c r="B867" s="2" t="s">
        <v>21</v>
      </c>
      <c r="C867" s="2" t="s">
        <v>797</v>
      </c>
      <c r="D867" s="2">
        <v>28120703903</v>
      </c>
      <c r="E867" s="3" t="s">
        <v>878</v>
      </c>
      <c r="F867" s="2">
        <v>0</v>
      </c>
      <c r="G867" s="2">
        <v>0</v>
      </c>
      <c r="H867" s="2">
        <v>0</v>
      </c>
      <c r="I867" s="2">
        <v>0</v>
      </c>
      <c r="J867" s="2">
        <v>7</v>
      </c>
      <c r="K867" s="2">
        <v>5</v>
      </c>
      <c r="L867" s="2">
        <v>7</v>
      </c>
      <c r="M867" s="2">
        <v>8</v>
      </c>
      <c r="N867" s="2">
        <v>5</v>
      </c>
      <c r="O867" s="2">
        <v>8</v>
      </c>
      <c r="P867" s="2">
        <v>8</v>
      </c>
      <c r="Q867" s="2">
        <v>11</v>
      </c>
      <c r="R867" s="2">
        <v>9</v>
      </c>
      <c r="S867" s="2">
        <v>10</v>
      </c>
      <c r="T867" s="2">
        <v>15</v>
      </c>
      <c r="U867" s="2">
        <v>21</v>
      </c>
      <c r="V867" s="2">
        <v>17</v>
      </c>
      <c r="W867" s="2">
        <v>18</v>
      </c>
      <c r="X867" s="2">
        <v>12</v>
      </c>
      <c r="Y867" s="2">
        <v>19</v>
      </c>
      <c r="Z867" s="2"/>
      <c r="AA867" s="2"/>
      <c r="AB867" s="2"/>
      <c r="AC867" s="2"/>
      <c r="AG867" s="4"/>
    </row>
    <row r="868" spans="1:33" ht="30" x14ac:dyDescent="0.25">
      <c r="A868" s="2">
        <v>863</v>
      </c>
      <c r="B868" s="2" t="s">
        <v>21</v>
      </c>
      <c r="C868" s="2" t="s">
        <v>879</v>
      </c>
      <c r="D868" s="2">
        <v>28121204105</v>
      </c>
      <c r="E868" s="3" t="s">
        <v>633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18</v>
      </c>
      <c r="Q868" s="2">
        <v>27</v>
      </c>
      <c r="R868" s="2">
        <v>22</v>
      </c>
      <c r="S868" s="2">
        <v>29</v>
      </c>
      <c r="T868" s="2">
        <v>22</v>
      </c>
      <c r="U868" s="2">
        <v>24</v>
      </c>
      <c r="V868" s="2">
        <v>6</v>
      </c>
      <c r="W868" s="2">
        <v>17</v>
      </c>
      <c r="X868" s="2">
        <v>3</v>
      </c>
      <c r="Y868" s="2">
        <v>4</v>
      </c>
      <c r="Z868" s="2"/>
      <c r="AA868" s="2"/>
      <c r="AB868" s="2"/>
      <c r="AC868" s="2"/>
      <c r="AG868" s="4"/>
    </row>
    <row r="869" spans="1:33" x14ac:dyDescent="0.25">
      <c r="A869" s="2">
        <v>864</v>
      </c>
      <c r="B869" s="2" t="s">
        <v>21</v>
      </c>
      <c r="C869" s="2" t="s">
        <v>879</v>
      </c>
      <c r="D869" s="2">
        <v>28121200702</v>
      </c>
      <c r="E869" s="3" t="s">
        <v>880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80</v>
      </c>
      <c r="O869" s="2">
        <v>0</v>
      </c>
      <c r="P869" s="2">
        <v>104</v>
      </c>
      <c r="Q869" s="2">
        <v>0</v>
      </c>
      <c r="R869" s="2">
        <v>80</v>
      </c>
      <c r="S869" s="2">
        <v>0</v>
      </c>
      <c r="T869" s="2">
        <v>105</v>
      </c>
      <c r="U869" s="2">
        <v>0</v>
      </c>
      <c r="V869" s="2">
        <v>102</v>
      </c>
      <c r="W869" s="2">
        <v>0</v>
      </c>
      <c r="X869" s="2">
        <v>79</v>
      </c>
      <c r="Y869" s="2">
        <v>0</v>
      </c>
      <c r="Z869" s="2"/>
      <c r="AA869" s="2"/>
      <c r="AB869" s="2"/>
      <c r="AC869" s="2"/>
      <c r="AG869" s="4"/>
    </row>
    <row r="870" spans="1:33" x14ac:dyDescent="0.25">
      <c r="A870" s="2">
        <v>865</v>
      </c>
      <c r="B870" s="2" t="s">
        <v>21</v>
      </c>
      <c r="C870" s="2" t="s">
        <v>879</v>
      </c>
      <c r="D870" s="2">
        <v>28121205101</v>
      </c>
      <c r="E870" s="3" t="s">
        <v>881</v>
      </c>
      <c r="F870" s="2">
        <v>4</v>
      </c>
      <c r="G870" s="2">
        <v>6</v>
      </c>
      <c r="H870" s="2">
        <v>5</v>
      </c>
      <c r="I870" s="2">
        <v>4</v>
      </c>
      <c r="J870" s="2">
        <v>2</v>
      </c>
      <c r="K870" s="2">
        <v>1</v>
      </c>
      <c r="L870" s="2">
        <v>1</v>
      </c>
      <c r="M870" s="2">
        <v>3</v>
      </c>
      <c r="N870" s="2">
        <v>3</v>
      </c>
      <c r="O870" s="2">
        <v>3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/>
      <c r="AA870" s="2"/>
      <c r="AB870" s="2"/>
      <c r="AC870" s="2"/>
      <c r="AG870" s="4"/>
    </row>
    <row r="871" spans="1:33" x14ac:dyDescent="0.25">
      <c r="A871" s="2">
        <v>866</v>
      </c>
      <c r="B871" s="2" t="s">
        <v>21</v>
      </c>
      <c r="C871" s="2" t="s">
        <v>879</v>
      </c>
      <c r="D871" s="2">
        <v>28121200101</v>
      </c>
      <c r="E871" s="3" t="s">
        <v>882</v>
      </c>
      <c r="F871" s="2">
        <v>5</v>
      </c>
      <c r="G871" s="2">
        <v>4</v>
      </c>
      <c r="H871" s="2">
        <v>5</v>
      </c>
      <c r="I871" s="2">
        <v>3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/>
      <c r="AA871" s="2"/>
      <c r="AB871" s="2"/>
      <c r="AC871" s="2"/>
      <c r="AG871" s="4"/>
    </row>
    <row r="872" spans="1:33" x14ac:dyDescent="0.25">
      <c r="A872" s="2">
        <v>867</v>
      </c>
      <c r="B872" s="2" t="s">
        <v>21</v>
      </c>
      <c r="C872" s="2" t="s">
        <v>879</v>
      </c>
      <c r="D872" s="2">
        <v>28121205002</v>
      </c>
      <c r="E872" s="3" t="s">
        <v>883</v>
      </c>
      <c r="F872" s="2">
        <v>5</v>
      </c>
      <c r="G872" s="2">
        <v>2</v>
      </c>
      <c r="H872" s="2">
        <v>4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/>
      <c r="AA872" s="2"/>
      <c r="AB872" s="2"/>
      <c r="AC872" s="2"/>
      <c r="AG872" s="4"/>
    </row>
    <row r="873" spans="1:33" x14ac:dyDescent="0.25">
      <c r="A873" s="2">
        <v>868</v>
      </c>
      <c r="B873" s="2" t="s">
        <v>21</v>
      </c>
      <c r="C873" s="2" t="s">
        <v>879</v>
      </c>
      <c r="D873" s="2">
        <v>28121204203</v>
      </c>
      <c r="E873" s="3" t="s">
        <v>884</v>
      </c>
      <c r="F873" s="2">
        <v>2</v>
      </c>
      <c r="G873" s="2">
        <v>1</v>
      </c>
      <c r="H873" s="2">
        <v>3</v>
      </c>
      <c r="I873" s="2">
        <v>1</v>
      </c>
      <c r="J873" s="2">
        <v>2</v>
      </c>
      <c r="K873" s="2">
        <v>0</v>
      </c>
      <c r="L873" s="2">
        <v>1</v>
      </c>
      <c r="M873" s="2">
        <v>1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/>
      <c r="AA873" s="2"/>
      <c r="AB873" s="2"/>
      <c r="AC873" s="2"/>
      <c r="AG873" s="4"/>
    </row>
    <row r="874" spans="1:33" x14ac:dyDescent="0.25">
      <c r="A874" s="2">
        <v>869</v>
      </c>
      <c r="B874" s="2" t="s">
        <v>21</v>
      </c>
      <c r="C874" s="2" t="s">
        <v>879</v>
      </c>
      <c r="D874" s="2">
        <v>28121200901</v>
      </c>
      <c r="E874" s="3" t="s">
        <v>885</v>
      </c>
      <c r="F874" s="2">
        <v>4</v>
      </c>
      <c r="G874" s="2">
        <v>2</v>
      </c>
      <c r="H874" s="2">
        <v>4</v>
      </c>
      <c r="I874" s="2">
        <v>3</v>
      </c>
      <c r="J874" s="2">
        <v>1</v>
      </c>
      <c r="K874" s="2">
        <v>1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/>
      <c r="AA874" s="2"/>
      <c r="AB874" s="2"/>
      <c r="AC874" s="2"/>
      <c r="AG874" s="4"/>
    </row>
    <row r="875" spans="1:33" x14ac:dyDescent="0.25">
      <c r="A875" s="2">
        <v>870</v>
      </c>
      <c r="B875" s="2" t="s">
        <v>21</v>
      </c>
      <c r="C875" s="2" t="s">
        <v>879</v>
      </c>
      <c r="D875" s="2">
        <v>28121203502</v>
      </c>
      <c r="E875" s="3" t="s">
        <v>886</v>
      </c>
      <c r="F875" s="2">
        <v>1</v>
      </c>
      <c r="G875" s="2">
        <v>4</v>
      </c>
      <c r="H875" s="2">
        <v>3</v>
      </c>
      <c r="I875" s="2">
        <v>3</v>
      </c>
      <c r="J875" s="2">
        <v>0</v>
      </c>
      <c r="K875" s="2">
        <v>2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/>
      <c r="AA875" s="2"/>
      <c r="AB875" s="2"/>
      <c r="AC875" s="2"/>
      <c r="AG875" s="4"/>
    </row>
    <row r="876" spans="1:33" x14ac:dyDescent="0.25">
      <c r="A876" s="2">
        <v>871</v>
      </c>
      <c r="B876" s="2" t="s">
        <v>21</v>
      </c>
      <c r="C876" s="2" t="s">
        <v>879</v>
      </c>
      <c r="D876" s="2">
        <v>28121200401</v>
      </c>
      <c r="E876" s="3" t="s">
        <v>887</v>
      </c>
      <c r="F876" s="2">
        <v>6</v>
      </c>
      <c r="G876" s="2">
        <v>6</v>
      </c>
      <c r="H876" s="2">
        <v>3</v>
      </c>
      <c r="I876" s="2">
        <v>3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/>
      <c r="AA876" s="2"/>
      <c r="AB876" s="2"/>
      <c r="AC876" s="2"/>
      <c r="AG876" s="4"/>
    </row>
    <row r="877" spans="1:33" x14ac:dyDescent="0.25">
      <c r="A877" s="2">
        <v>872</v>
      </c>
      <c r="B877" s="2" t="s">
        <v>21</v>
      </c>
      <c r="C877" s="2" t="s">
        <v>879</v>
      </c>
      <c r="D877" s="2">
        <v>28121203503</v>
      </c>
      <c r="E877" s="3" t="s">
        <v>888</v>
      </c>
      <c r="F877" s="2">
        <v>3</v>
      </c>
      <c r="G877" s="2">
        <v>0</v>
      </c>
      <c r="H877" s="2">
        <v>1</v>
      </c>
      <c r="I877" s="2">
        <v>3</v>
      </c>
      <c r="J877" s="2">
        <v>3</v>
      </c>
      <c r="K877" s="2">
        <v>2</v>
      </c>
      <c r="L877" s="2">
        <v>0</v>
      </c>
      <c r="M877" s="2">
        <v>0</v>
      </c>
      <c r="N877" s="2">
        <v>2</v>
      </c>
      <c r="O877" s="2">
        <v>1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/>
      <c r="AA877" s="2"/>
      <c r="AB877" s="2"/>
      <c r="AC877" s="2"/>
      <c r="AG877" s="4"/>
    </row>
    <row r="878" spans="1:33" x14ac:dyDescent="0.25">
      <c r="A878" s="2">
        <v>873</v>
      </c>
      <c r="B878" s="2" t="s">
        <v>21</v>
      </c>
      <c r="C878" s="2" t="s">
        <v>879</v>
      </c>
      <c r="D878" s="2">
        <v>28121200605</v>
      </c>
      <c r="E878" s="3" t="s">
        <v>889</v>
      </c>
      <c r="F878" s="2">
        <v>4</v>
      </c>
      <c r="G878" s="2">
        <v>3</v>
      </c>
      <c r="H878" s="2">
        <v>1</v>
      </c>
      <c r="I878" s="2">
        <v>0</v>
      </c>
      <c r="J878" s="2">
        <v>4</v>
      </c>
      <c r="K878" s="2">
        <v>2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/>
      <c r="AA878" s="2"/>
      <c r="AB878" s="2"/>
      <c r="AC878" s="2"/>
      <c r="AG878" s="4"/>
    </row>
    <row r="879" spans="1:33" x14ac:dyDescent="0.25">
      <c r="A879" s="2">
        <v>874</v>
      </c>
      <c r="B879" s="2" t="s">
        <v>21</v>
      </c>
      <c r="C879" s="2" t="s">
        <v>879</v>
      </c>
      <c r="D879" s="2">
        <v>28121203002</v>
      </c>
      <c r="E879" s="3" t="s">
        <v>890</v>
      </c>
      <c r="F879" s="2">
        <v>2</v>
      </c>
      <c r="G879" s="2">
        <v>1</v>
      </c>
      <c r="H879" s="2">
        <v>2</v>
      </c>
      <c r="I879" s="2">
        <v>1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/>
      <c r="AA879" s="2"/>
      <c r="AB879" s="2"/>
      <c r="AC879" s="2"/>
      <c r="AG879" s="4"/>
    </row>
    <row r="880" spans="1:33" x14ac:dyDescent="0.25">
      <c r="A880" s="2">
        <v>875</v>
      </c>
      <c r="B880" s="2" t="s">
        <v>21</v>
      </c>
      <c r="C880" s="2" t="s">
        <v>879</v>
      </c>
      <c r="D880" s="2">
        <v>28121205401</v>
      </c>
      <c r="E880" s="3" t="s">
        <v>891</v>
      </c>
      <c r="F880" s="2">
        <v>1</v>
      </c>
      <c r="G880" s="2">
        <v>2</v>
      </c>
      <c r="H880" s="2">
        <v>0</v>
      </c>
      <c r="I880" s="2">
        <v>0</v>
      </c>
      <c r="J880" s="2">
        <v>2</v>
      </c>
      <c r="K880" s="2">
        <v>5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/>
      <c r="AA880" s="2"/>
      <c r="AB880" s="2"/>
      <c r="AC880" s="2"/>
      <c r="AG880" s="4"/>
    </row>
    <row r="881" spans="1:33" x14ac:dyDescent="0.25">
      <c r="A881" s="2">
        <v>876</v>
      </c>
      <c r="B881" s="2" t="s">
        <v>21</v>
      </c>
      <c r="C881" s="2" t="s">
        <v>879</v>
      </c>
      <c r="D881" s="2">
        <v>28121204803</v>
      </c>
      <c r="E881" s="3" t="s">
        <v>892</v>
      </c>
      <c r="F881" s="2">
        <v>2</v>
      </c>
      <c r="G881" s="2">
        <v>3</v>
      </c>
      <c r="H881" s="2">
        <v>1</v>
      </c>
      <c r="I881" s="2">
        <v>0</v>
      </c>
      <c r="J881" s="2">
        <v>1</v>
      </c>
      <c r="K881" s="2">
        <v>0</v>
      </c>
      <c r="L881" s="2">
        <v>2</v>
      </c>
      <c r="M881" s="2">
        <v>0</v>
      </c>
      <c r="N881" s="2">
        <v>0</v>
      </c>
      <c r="O881" s="2">
        <v>2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/>
      <c r="AA881" s="2"/>
      <c r="AB881" s="2"/>
      <c r="AC881" s="2"/>
      <c r="AG881" s="4"/>
    </row>
    <row r="882" spans="1:33" x14ac:dyDescent="0.25">
      <c r="A882" s="2">
        <v>877</v>
      </c>
      <c r="B882" s="2" t="s">
        <v>21</v>
      </c>
      <c r="C882" s="2" t="s">
        <v>879</v>
      </c>
      <c r="D882" s="2">
        <v>28121203504</v>
      </c>
      <c r="E882" s="3" t="s">
        <v>893</v>
      </c>
      <c r="F882" s="2">
        <v>0</v>
      </c>
      <c r="G882" s="2">
        <v>1</v>
      </c>
      <c r="H882" s="2">
        <v>5</v>
      </c>
      <c r="I882" s="2">
        <v>2</v>
      </c>
      <c r="J882" s="2">
        <v>1</v>
      </c>
      <c r="K882" s="2">
        <v>0</v>
      </c>
      <c r="L882" s="2">
        <v>2</v>
      </c>
      <c r="M882" s="2">
        <v>2</v>
      </c>
      <c r="N882" s="2">
        <v>1</v>
      </c>
      <c r="O882" s="2">
        <v>3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/>
      <c r="AA882" s="2"/>
      <c r="AB882" s="2"/>
      <c r="AC882" s="2"/>
      <c r="AG882" s="4"/>
    </row>
    <row r="883" spans="1:33" x14ac:dyDescent="0.25">
      <c r="A883" s="2">
        <v>878</v>
      </c>
      <c r="B883" s="2" t="s">
        <v>21</v>
      </c>
      <c r="C883" s="2" t="s">
        <v>879</v>
      </c>
      <c r="D883" s="2">
        <v>28121205205</v>
      </c>
      <c r="E883" s="3" t="s">
        <v>894</v>
      </c>
      <c r="F883" s="2">
        <v>0</v>
      </c>
      <c r="G883" s="2">
        <v>1</v>
      </c>
      <c r="H883" s="2">
        <v>1</v>
      </c>
      <c r="I883" s="2">
        <v>1</v>
      </c>
      <c r="J883" s="2">
        <v>1</v>
      </c>
      <c r="K883" s="2">
        <v>0</v>
      </c>
      <c r="L883" s="2">
        <v>0</v>
      </c>
      <c r="M883" s="2">
        <v>1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/>
      <c r="AA883" s="2"/>
      <c r="AB883" s="2"/>
      <c r="AC883" s="2"/>
      <c r="AG883" s="4"/>
    </row>
    <row r="884" spans="1:33" x14ac:dyDescent="0.25">
      <c r="A884" s="2">
        <v>879</v>
      </c>
      <c r="B884" s="2" t="s">
        <v>21</v>
      </c>
      <c r="C884" s="2" t="s">
        <v>879</v>
      </c>
      <c r="D884" s="2">
        <v>28121204303</v>
      </c>
      <c r="E884" s="3" t="s">
        <v>895</v>
      </c>
      <c r="F884" s="2">
        <v>3</v>
      </c>
      <c r="G884" s="2">
        <v>0</v>
      </c>
      <c r="H884" s="2">
        <v>1</v>
      </c>
      <c r="I884" s="2">
        <v>2</v>
      </c>
      <c r="J884" s="2">
        <v>2</v>
      </c>
      <c r="K884" s="2">
        <v>2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/>
      <c r="AA884" s="2"/>
      <c r="AB884" s="2"/>
      <c r="AC884" s="2"/>
      <c r="AG884" s="4"/>
    </row>
    <row r="885" spans="1:33" x14ac:dyDescent="0.25">
      <c r="A885" s="2">
        <v>880</v>
      </c>
      <c r="B885" s="2" t="s">
        <v>21</v>
      </c>
      <c r="C885" s="2" t="s">
        <v>879</v>
      </c>
      <c r="D885" s="2">
        <v>28121202302</v>
      </c>
      <c r="E885" s="3" t="s">
        <v>896</v>
      </c>
      <c r="F885" s="2">
        <v>4</v>
      </c>
      <c r="G885" s="2">
        <v>4</v>
      </c>
      <c r="H885" s="2">
        <v>0</v>
      </c>
      <c r="I885" s="2">
        <v>0</v>
      </c>
      <c r="J885" s="2">
        <v>2</v>
      </c>
      <c r="K885" s="2">
        <v>1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/>
      <c r="AA885" s="2"/>
      <c r="AB885" s="2"/>
      <c r="AC885" s="2"/>
      <c r="AG885" s="4"/>
    </row>
    <row r="886" spans="1:33" x14ac:dyDescent="0.25">
      <c r="A886" s="2">
        <v>881</v>
      </c>
      <c r="B886" s="2" t="s">
        <v>21</v>
      </c>
      <c r="C886" s="2" t="s">
        <v>879</v>
      </c>
      <c r="D886" s="2">
        <v>28121202704</v>
      </c>
      <c r="E886" s="3" t="s">
        <v>897</v>
      </c>
      <c r="F886" s="2">
        <v>3</v>
      </c>
      <c r="G886" s="2">
        <v>1</v>
      </c>
      <c r="H886" s="2">
        <v>4</v>
      </c>
      <c r="I886" s="2">
        <v>2</v>
      </c>
      <c r="J886" s="2">
        <v>4</v>
      </c>
      <c r="K886" s="2">
        <v>4</v>
      </c>
      <c r="L886" s="2">
        <v>3</v>
      </c>
      <c r="M886" s="2">
        <v>1</v>
      </c>
      <c r="N886" s="2">
        <v>3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/>
      <c r="AA886" s="2"/>
      <c r="AB886" s="2"/>
      <c r="AC886" s="2"/>
      <c r="AG886" s="4"/>
    </row>
    <row r="887" spans="1:33" x14ac:dyDescent="0.25">
      <c r="A887" s="2">
        <v>882</v>
      </c>
      <c r="B887" s="2" t="s">
        <v>21</v>
      </c>
      <c r="C887" s="2" t="s">
        <v>879</v>
      </c>
      <c r="D887" s="2">
        <v>28121205003</v>
      </c>
      <c r="E887" s="3" t="s">
        <v>898</v>
      </c>
      <c r="F887" s="2">
        <v>0</v>
      </c>
      <c r="G887" s="2">
        <v>1</v>
      </c>
      <c r="H887" s="2">
        <v>0</v>
      </c>
      <c r="I887" s="2">
        <v>0</v>
      </c>
      <c r="J887" s="2">
        <v>1</v>
      </c>
      <c r="K887" s="2">
        <v>0</v>
      </c>
      <c r="L887" s="2">
        <v>1</v>
      </c>
      <c r="M887" s="2">
        <v>0</v>
      </c>
      <c r="N887" s="2">
        <v>1</v>
      </c>
      <c r="O887" s="2">
        <v>1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/>
      <c r="AA887" s="2"/>
      <c r="AB887" s="2"/>
      <c r="AC887" s="2"/>
      <c r="AG887" s="4"/>
    </row>
    <row r="888" spans="1:33" x14ac:dyDescent="0.25">
      <c r="A888" s="2">
        <v>883</v>
      </c>
      <c r="B888" s="2" t="s">
        <v>21</v>
      </c>
      <c r="C888" s="2" t="s">
        <v>879</v>
      </c>
      <c r="D888" s="2">
        <v>28121204806</v>
      </c>
      <c r="E888" s="3" t="s">
        <v>899</v>
      </c>
      <c r="F888" s="2">
        <v>0</v>
      </c>
      <c r="G888" s="2">
        <v>2</v>
      </c>
      <c r="H888" s="2">
        <v>3</v>
      </c>
      <c r="I888" s="2">
        <v>4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/>
      <c r="AA888" s="2"/>
      <c r="AB888" s="2"/>
      <c r="AC888" s="2"/>
      <c r="AG888" s="4"/>
    </row>
    <row r="889" spans="1:33" x14ac:dyDescent="0.25">
      <c r="A889" s="2">
        <v>884</v>
      </c>
      <c r="B889" s="2" t="s">
        <v>21</v>
      </c>
      <c r="C889" s="2" t="s">
        <v>879</v>
      </c>
      <c r="D889" s="2">
        <v>28121200201</v>
      </c>
      <c r="E889" s="3" t="s">
        <v>900</v>
      </c>
      <c r="F889" s="2">
        <v>2</v>
      </c>
      <c r="G889" s="2">
        <v>1</v>
      </c>
      <c r="H889" s="2">
        <v>4</v>
      </c>
      <c r="I889" s="2">
        <v>2</v>
      </c>
      <c r="J889" s="2">
        <v>2</v>
      </c>
      <c r="K889" s="2">
        <v>1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/>
      <c r="AA889" s="2"/>
      <c r="AB889" s="2"/>
      <c r="AC889" s="2"/>
      <c r="AG889" s="4"/>
    </row>
    <row r="890" spans="1:33" x14ac:dyDescent="0.25">
      <c r="A890" s="2">
        <v>885</v>
      </c>
      <c r="B890" s="2" t="s">
        <v>21</v>
      </c>
      <c r="C890" s="2" t="s">
        <v>879</v>
      </c>
      <c r="D890" s="2">
        <v>28121203603</v>
      </c>
      <c r="E890" s="3" t="s">
        <v>901</v>
      </c>
      <c r="F890" s="2">
        <v>3</v>
      </c>
      <c r="G890" s="2">
        <v>1</v>
      </c>
      <c r="H890" s="2">
        <v>0</v>
      </c>
      <c r="I890" s="2">
        <v>0</v>
      </c>
      <c r="J890" s="2">
        <v>1</v>
      </c>
      <c r="K890" s="2">
        <v>3</v>
      </c>
      <c r="L890" s="2">
        <v>1</v>
      </c>
      <c r="M890" s="2">
        <v>2</v>
      </c>
      <c r="N890" s="2">
        <v>1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/>
      <c r="AA890" s="2"/>
      <c r="AB890" s="2"/>
      <c r="AC890" s="2"/>
      <c r="AG890" s="4"/>
    </row>
    <row r="891" spans="1:33" x14ac:dyDescent="0.25">
      <c r="A891" s="2">
        <v>886</v>
      </c>
      <c r="B891" s="2" t="s">
        <v>21</v>
      </c>
      <c r="C891" s="2" t="s">
        <v>879</v>
      </c>
      <c r="D891" s="2">
        <v>28121205501</v>
      </c>
      <c r="E891" s="3" t="s">
        <v>902</v>
      </c>
      <c r="F891" s="2">
        <v>4</v>
      </c>
      <c r="G891" s="2">
        <v>7</v>
      </c>
      <c r="H891" s="2">
        <v>2</v>
      </c>
      <c r="I891" s="2">
        <v>2</v>
      </c>
      <c r="J891" s="2">
        <v>0</v>
      </c>
      <c r="K891" s="2">
        <v>1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/>
      <c r="AA891" s="2"/>
      <c r="AB891" s="2"/>
      <c r="AC891" s="2"/>
      <c r="AG891" s="4"/>
    </row>
    <row r="892" spans="1:33" x14ac:dyDescent="0.25">
      <c r="A892" s="2">
        <v>887</v>
      </c>
      <c r="B892" s="2" t="s">
        <v>21</v>
      </c>
      <c r="C892" s="2" t="s">
        <v>879</v>
      </c>
      <c r="D892" s="2">
        <v>28121205001</v>
      </c>
      <c r="E892" s="3" t="s">
        <v>903</v>
      </c>
      <c r="F892" s="2">
        <v>4</v>
      </c>
      <c r="G892" s="2">
        <v>2</v>
      </c>
      <c r="H892" s="2">
        <v>0</v>
      </c>
      <c r="I892" s="2">
        <v>2</v>
      </c>
      <c r="J892" s="2">
        <v>0</v>
      </c>
      <c r="K892" s="2">
        <v>0</v>
      </c>
      <c r="L892" s="2">
        <v>0</v>
      </c>
      <c r="M892" s="2">
        <v>1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/>
      <c r="AA892" s="2"/>
      <c r="AB892" s="2"/>
      <c r="AC892" s="2"/>
      <c r="AG892" s="4"/>
    </row>
    <row r="893" spans="1:33" x14ac:dyDescent="0.25">
      <c r="A893" s="2">
        <v>888</v>
      </c>
      <c r="B893" s="2" t="s">
        <v>21</v>
      </c>
      <c r="C893" s="2" t="s">
        <v>879</v>
      </c>
      <c r="D893" s="2">
        <v>28121204501</v>
      </c>
      <c r="E893" s="3" t="s">
        <v>904</v>
      </c>
      <c r="F893" s="2">
        <v>1</v>
      </c>
      <c r="G893" s="2">
        <v>2</v>
      </c>
      <c r="H893" s="2">
        <v>1</v>
      </c>
      <c r="I893" s="2">
        <v>2</v>
      </c>
      <c r="J893" s="2">
        <v>4</v>
      </c>
      <c r="K893" s="2">
        <v>0</v>
      </c>
      <c r="L893" s="2">
        <v>0</v>
      </c>
      <c r="M893" s="2">
        <v>1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/>
      <c r="AA893" s="2"/>
      <c r="AB893" s="2"/>
      <c r="AC893" s="2"/>
      <c r="AG893" s="4"/>
    </row>
    <row r="894" spans="1:33" x14ac:dyDescent="0.25">
      <c r="A894" s="2">
        <v>889</v>
      </c>
      <c r="B894" s="2" t="s">
        <v>21</v>
      </c>
      <c r="C894" s="2" t="s">
        <v>879</v>
      </c>
      <c r="D894" s="2">
        <v>28121203901</v>
      </c>
      <c r="E894" s="3" t="s">
        <v>905</v>
      </c>
      <c r="F894" s="2">
        <v>3</v>
      </c>
      <c r="G894" s="2">
        <v>3</v>
      </c>
      <c r="H894" s="2">
        <v>0</v>
      </c>
      <c r="I894" s="2">
        <v>0</v>
      </c>
      <c r="J894" s="2">
        <v>2</v>
      </c>
      <c r="K894" s="2">
        <v>5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/>
      <c r="AA894" s="2"/>
      <c r="AB894" s="2"/>
      <c r="AC894" s="2"/>
      <c r="AG894" s="4"/>
    </row>
    <row r="895" spans="1:33" x14ac:dyDescent="0.25">
      <c r="A895" s="2">
        <v>890</v>
      </c>
      <c r="B895" s="2" t="s">
        <v>21</v>
      </c>
      <c r="C895" s="2" t="s">
        <v>879</v>
      </c>
      <c r="D895" s="2">
        <v>28121201801</v>
      </c>
      <c r="E895" s="3" t="s">
        <v>906</v>
      </c>
      <c r="F895" s="2">
        <v>1</v>
      </c>
      <c r="G895" s="2">
        <v>0</v>
      </c>
      <c r="H895" s="2">
        <v>2</v>
      </c>
      <c r="I895" s="2">
        <v>2</v>
      </c>
      <c r="J895" s="2">
        <v>2</v>
      </c>
      <c r="K895" s="2">
        <v>1</v>
      </c>
      <c r="L895" s="2">
        <v>1</v>
      </c>
      <c r="M895" s="2">
        <v>1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/>
      <c r="AA895" s="2"/>
      <c r="AB895" s="2"/>
      <c r="AC895" s="2"/>
      <c r="AG895" s="4"/>
    </row>
    <row r="896" spans="1:33" x14ac:dyDescent="0.25">
      <c r="A896" s="2">
        <v>891</v>
      </c>
      <c r="B896" s="2" t="s">
        <v>21</v>
      </c>
      <c r="C896" s="2" t="s">
        <v>879</v>
      </c>
      <c r="D896" s="2">
        <v>28121203605</v>
      </c>
      <c r="E896" s="3" t="s">
        <v>907</v>
      </c>
      <c r="F896" s="2">
        <v>4</v>
      </c>
      <c r="G896" s="2">
        <v>7</v>
      </c>
      <c r="H896" s="2">
        <v>2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/>
      <c r="AA896" s="2"/>
      <c r="AB896" s="2"/>
      <c r="AC896" s="2"/>
      <c r="AG896" s="4"/>
    </row>
    <row r="897" spans="1:33" x14ac:dyDescent="0.25">
      <c r="A897" s="2">
        <v>892</v>
      </c>
      <c r="B897" s="2" t="s">
        <v>21</v>
      </c>
      <c r="C897" s="2" t="s">
        <v>879</v>
      </c>
      <c r="D897" s="2">
        <v>28121203801</v>
      </c>
      <c r="E897" s="3" t="s">
        <v>908</v>
      </c>
      <c r="F897" s="2">
        <v>5</v>
      </c>
      <c r="G897" s="2">
        <v>3</v>
      </c>
      <c r="H897" s="2">
        <v>1</v>
      </c>
      <c r="I897" s="2">
        <v>3</v>
      </c>
      <c r="J897" s="2">
        <v>2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/>
      <c r="AA897" s="2"/>
      <c r="AB897" s="2"/>
      <c r="AC897" s="2"/>
      <c r="AG897" s="4"/>
    </row>
    <row r="898" spans="1:33" x14ac:dyDescent="0.25">
      <c r="A898" s="2">
        <v>893</v>
      </c>
      <c r="B898" s="2" t="s">
        <v>21</v>
      </c>
      <c r="C898" s="2" t="s">
        <v>879</v>
      </c>
      <c r="D898" s="2">
        <v>28121200301</v>
      </c>
      <c r="E898" s="3" t="s">
        <v>909</v>
      </c>
      <c r="F898" s="2">
        <v>4</v>
      </c>
      <c r="G898" s="2">
        <v>5</v>
      </c>
      <c r="H898" s="2">
        <v>5</v>
      </c>
      <c r="I898" s="2">
        <v>3</v>
      </c>
      <c r="J898" s="2">
        <v>2</v>
      </c>
      <c r="K898" s="2">
        <v>2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/>
      <c r="AA898" s="2"/>
      <c r="AB898" s="2"/>
      <c r="AC898" s="2"/>
      <c r="AG898" s="4"/>
    </row>
    <row r="899" spans="1:33" x14ac:dyDescent="0.25">
      <c r="A899" s="2">
        <v>894</v>
      </c>
      <c r="B899" s="2" t="s">
        <v>21</v>
      </c>
      <c r="C899" s="2" t="s">
        <v>879</v>
      </c>
      <c r="D899" s="2">
        <v>28121204901</v>
      </c>
      <c r="E899" s="3" t="s">
        <v>910</v>
      </c>
      <c r="F899" s="2">
        <v>1</v>
      </c>
      <c r="G899" s="2">
        <v>1</v>
      </c>
      <c r="H899" s="2">
        <v>2</v>
      </c>
      <c r="I899" s="2">
        <v>1</v>
      </c>
      <c r="J899" s="2">
        <v>0</v>
      </c>
      <c r="K899" s="2">
        <v>1</v>
      </c>
      <c r="L899" s="2">
        <v>0</v>
      </c>
      <c r="M899" s="2">
        <v>0</v>
      </c>
      <c r="N899" s="2">
        <v>2</v>
      </c>
      <c r="O899" s="2">
        <v>1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/>
      <c r="AA899" s="2"/>
      <c r="AB899" s="2"/>
      <c r="AC899" s="2"/>
      <c r="AG899" s="4"/>
    </row>
    <row r="900" spans="1:33" x14ac:dyDescent="0.25">
      <c r="A900" s="2">
        <v>895</v>
      </c>
      <c r="B900" s="2" t="s">
        <v>21</v>
      </c>
      <c r="C900" s="2" t="s">
        <v>879</v>
      </c>
      <c r="D900" s="2">
        <v>28121203103</v>
      </c>
      <c r="E900" s="3" t="s">
        <v>911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1</v>
      </c>
      <c r="M900" s="2">
        <v>2</v>
      </c>
      <c r="N900" s="2">
        <v>3</v>
      </c>
      <c r="O900" s="2">
        <v>1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/>
      <c r="AA900" s="2"/>
      <c r="AB900" s="2"/>
      <c r="AC900" s="2"/>
      <c r="AG900" s="4"/>
    </row>
    <row r="901" spans="1:33" x14ac:dyDescent="0.25">
      <c r="A901" s="2">
        <v>896</v>
      </c>
      <c r="B901" s="2" t="s">
        <v>21</v>
      </c>
      <c r="C901" s="2" t="s">
        <v>879</v>
      </c>
      <c r="D901" s="2">
        <v>28121205202</v>
      </c>
      <c r="E901" s="3" t="s">
        <v>912</v>
      </c>
      <c r="F901" s="2">
        <v>8</v>
      </c>
      <c r="G901" s="2">
        <v>9</v>
      </c>
      <c r="H901" s="2">
        <v>2</v>
      </c>
      <c r="I901" s="2">
        <v>1</v>
      </c>
      <c r="J901" s="2">
        <v>0</v>
      </c>
      <c r="K901" s="2">
        <v>0</v>
      </c>
      <c r="L901" s="2">
        <v>2</v>
      </c>
      <c r="M901" s="2">
        <v>3</v>
      </c>
      <c r="N901" s="2">
        <v>3</v>
      </c>
      <c r="O901" s="2">
        <v>7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/>
      <c r="AA901" s="2"/>
      <c r="AB901" s="2"/>
      <c r="AC901" s="2"/>
      <c r="AG901" s="4"/>
    </row>
    <row r="902" spans="1:33" x14ac:dyDescent="0.25">
      <c r="A902" s="2">
        <v>897</v>
      </c>
      <c r="B902" s="2" t="s">
        <v>21</v>
      </c>
      <c r="C902" s="2" t="s">
        <v>879</v>
      </c>
      <c r="D902" s="2">
        <v>28121204405</v>
      </c>
      <c r="E902" s="3" t="s">
        <v>913</v>
      </c>
      <c r="F902" s="2">
        <v>1</v>
      </c>
      <c r="G902" s="2">
        <v>1</v>
      </c>
      <c r="H902" s="2">
        <v>2</v>
      </c>
      <c r="I902" s="2">
        <v>2</v>
      </c>
      <c r="J902" s="2">
        <v>1</v>
      </c>
      <c r="K902" s="2">
        <v>2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/>
      <c r="AA902" s="2"/>
      <c r="AB902" s="2"/>
      <c r="AC902" s="2"/>
      <c r="AG902" s="4"/>
    </row>
    <row r="903" spans="1:33" x14ac:dyDescent="0.25">
      <c r="A903" s="2">
        <v>898</v>
      </c>
      <c r="B903" s="2" t="s">
        <v>21</v>
      </c>
      <c r="C903" s="2" t="s">
        <v>879</v>
      </c>
      <c r="D903" s="2">
        <v>28121204304</v>
      </c>
      <c r="E903" s="3" t="s">
        <v>914</v>
      </c>
      <c r="F903" s="2">
        <v>1</v>
      </c>
      <c r="G903" s="2">
        <v>0</v>
      </c>
      <c r="H903" s="2">
        <v>1</v>
      </c>
      <c r="I903" s="2">
        <v>2</v>
      </c>
      <c r="J903" s="2">
        <v>2</v>
      </c>
      <c r="K903" s="2">
        <v>2</v>
      </c>
      <c r="L903" s="2">
        <v>0</v>
      </c>
      <c r="M903" s="2">
        <v>1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/>
      <c r="AA903" s="2"/>
      <c r="AB903" s="2"/>
      <c r="AC903" s="2"/>
      <c r="AG903" s="4"/>
    </row>
    <row r="904" spans="1:33" x14ac:dyDescent="0.25">
      <c r="A904" s="2">
        <v>899</v>
      </c>
      <c r="B904" s="2" t="s">
        <v>21</v>
      </c>
      <c r="C904" s="2" t="s">
        <v>879</v>
      </c>
      <c r="D904" s="2">
        <v>28121204805</v>
      </c>
      <c r="E904" s="3" t="s">
        <v>915</v>
      </c>
      <c r="F904" s="2">
        <v>0</v>
      </c>
      <c r="G904" s="2">
        <v>0</v>
      </c>
      <c r="H904" s="2">
        <v>0</v>
      </c>
      <c r="I904" s="2">
        <v>6</v>
      </c>
      <c r="J904" s="2">
        <v>3</v>
      </c>
      <c r="K904" s="2">
        <v>2</v>
      </c>
      <c r="L904" s="2">
        <v>0</v>
      </c>
      <c r="M904" s="2">
        <v>0</v>
      </c>
      <c r="N904" s="2">
        <v>0</v>
      </c>
      <c r="O904" s="2">
        <v>1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/>
      <c r="AA904" s="2"/>
      <c r="AB904" s="2"/>
      <c r="AC904" s="2"/>
      <c r="AG904" s="4"/>
    </row>
    <row r="905" spans="1:33" x14ac:dyDescent="0.25">
      <c r="A905" s="2">
        <v>900</v>
      </c>
      <c r="B905" s="2" t="s">
        <v>21</v>
      </c>
      <c r="C905" s="2" t="s">
        <v>879</v>
      </c>
      <c r="D905" s="2">
        <v>28121203102</v>
      </c>
      <c r="E905" s="3" t="s">
        <v>916</v>
      </c>
      <c r="F905" s="2">
        <v>0</v>
      </c>
      <c r="G905" s="2">
        <v>0</v>
      </c>
      <c r="H905" s="2">
        <v>3</v>
      </c>
      <c r="I905" s="2">
        <v>4</v>
      </c>
      <c r="J905" s="2">
        <v>0</v>
      </c>
      <c r="K905" s="2">
        <v>0</v>
      </c>
      <c r="L905" s="2">
        <v>1</v>
      </c>
      <c r="M905" s="2">
        <v>2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/>
      <c r="AA905" s="2"/>
      <c r="AB905" s="2"/>
      <c r="AC905" s="2"/>
      <c r="AG905" s="4"/>
    </row>
    <row r="906" spans="1:33" x14ac:dyDescent="0.25">
      <c r="A906" s="2">
        <v>901</v>
      </c>
      <c r="B906" s="2" t="s">
        <v>21</v>
      </c>
      <c r="C906" s="2" t="s">
        <v>879</v>
      </c>
      <c r="D906" s="2">
        <v>28121204602</v>
      </c>
      <c r="E906" s="3" t="s">
        <v>917</v>
      </c>
      <c r="F906" s="2">
        <v>2</v>
      </c>
      <c r="G906" s="2">
        <v>6</v>
      </c>
      <c r="H906" s="2">
        <v>0</v>
      </c>
      <c r="I906" s="2">
        <v>3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/>
      <c r="AA906" s="2"/>
      <c r="AB906" s="2"/>
      <c r="AC906" s="2"/>
      <c r="AG906" s="4"/>
    </row>
    <row r="907" spans="1:33" x14ac:dyDescent="0.25">
      <c r="A907" s="2">
        <v>902</v>
      </c>
      <c r="B907" s="2" t="s">
        <v>21</v>
      </c>
      <c r="C907" s="2" t="s">
        <v>879</v>
      </c>
      <c r="D907" s="2">
        <v>28121204403</v>
      </c>
      <c r="E907" s="3" t="s">
        <v>918</v>
      </c>
      <c r="F907" s="2">
        <v>0</v>
      </c>
      <c r="G907" s="2">
        <v>1</v>
      </c>
      <c r="H907" s="2">
        <v>1</v>
      </c>
      <c r="I907" s="2">
        <v>1</v>
      </c>
      <c r="J907" s="2">
        <v>0</v>
      </c>
      <c r="K907" s="2">
        <v>1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/>
      <c r="AA907" s="2"/>
      <c r="AB907" s="2"/>
      <c r="AC907" s="2"/>
      <c r="AG907" s="4"/>
    </row>
    <row r="908" spans="1:33" x14ac:dyDescent="0.25">
      <c r="A908" s="2">
        <v>903</v>
      </c>
      <c r="B908" s="2" t="s">
        <v>21</v>
      </c>
      <c r="C908" s="2" t="s">
        <v>879</v>
      </c>
      <c r="D908" s="2">
        <v>28121203604</v>
      </c>
      <c r="E908" s="3" t="s">
        <v>919</v>
      </c>
      <c r="F908" s="2">
        <v>0</v>
      </c>
      <c r="G908" s="2">
        <v>2</v>
      </c>
      <c r="H908" s="2">
        <v>1</v>
      </c>
      <c r="I908" s="2">
        <v>3</v>
      </c>
      <c r="J908" s="2">
        <v>0</v>
      </c>
      <c r="K908" s="2">
        <v>0</v>
      </c>
      <c r="L908" s="2">
        <v>1</v>
      </c>
      <c r="M908" s="2">
        <v>2</v>
      </c>
      <c r="N908" s="2">
        <v>4</v>
      </c>
      <c r="O908" s="2">
        <v>4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/>
      <c r="AA908" s="2"/>
      <c r="AB908" s="2"/>
      <c r="AC908" s="2"/>
      <c r="AG908" s="4"/>
    </row>
    <row r="909" spans="1:33" x14ac:dyDescent="0.25">
      <c r="A909" s="2">
        <v>904</v>
      </c>
      <c r="B909" s="2" t="s">
        <v>21</v>
      </c>
      <c r="C909" s="2" t="s">
        <v>879</v>
      </c>
      <c r="D909" s="2">
        <v>28121204202</v>
      </c>
      <c r="E909" s="3" t="s">
        <v>920</v>
      </c>
      <c r="F909" s="2">
        <v>0</v>
      </c>
      <c r="G909" s="2">
        <v>2</v>
      </c>
      <c r="H909" s="2">
        <v>2</v>
      </c>
      <c r="I909" s="2">
        <v>1</v>
      </c>
      <c r="J909" s="2">
        <v>3</v>
      </c>
      <c r="K909" s="2">
        <v>2</v>
      </c>
      <c r="L909" s="2">
        <v>0</v>
      </c>
      <c r="M909" s="2">
        <v>1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/>
      <c r="AA909" s="2"/>
      <c r="AB909" s="2"/>
      <c r="AC909" s="2"/>
      <c r="AG909" s="4"/>
    </row>
    <row r="910" spans="1:33" x14ac:dyDescent="0.25">
      <c r="A910" s="2">
        <v>905</v>
      </c>
      <c r="B910" s="2" t="s">
        <v>21</v>
      </c>
      <c r="C910" s="2" t="s">
        <v>879</v>
      </c>
      <c r="D910" s="2">
        <v>28121204603</v>
      </c>
      <c r="E910" s="3" t="s">
        <v>921</v>
      </c>
      <c r="F910" s="2">
        <v>4</v>
      </c>
      <c r="G910" s="2">
        <v>3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/>
      <c r="AA910" s="2"/>
      <c r="AB910" s="2"/>
      <c r="AC910" s="2"/>
      <c r="AG910" s="4"/>
    </row>
    <row r="911" spans="1:33" x14ac:dyDescent="0.25">
      <c r="A911" s="2">
        <v>906</v>
      </c>
      <c r="B911" s="2" t="s">
        <v>21</v>
      </c>
      <c r="C911" s="2" t="s">
        <v>879</v>
      </c>
      <c r="D911" s="2">
        <v>28121201304</v>
      </c>
      <c r="E911" s="3" t="s">
        <v>922</v>
      </c>
      <c r="F911" s="2">
        <v>3</v>
      </c>
      <c r="G911" s="2">
        <v>1</v>
      </c>
      <c r="H911" s="2">
        <v>2</v>
      </c>
      <c r="I911" s="2">
        <v>2</v>
      </c>
      <c r="J911" s="2">
        <v>1</v>
      </c>
      <c r="K911" s="2">
        <v>1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/>
      <c r="AA911" s="2"/>
      <c r="AB911" s="2"/>
      <c r="AC911" s="2"/>
      <c r="AG911" s="4"/>
    </row>
    <row r="912" spans="1:33" x14ac:dyDescent="0.25">
      <c r="A912" s="2">
        <v>907</v>
      </c>
      <c r="B912" s="2" t="s">
        <v>21</v>
      </c>
      <c r="C912" s="2" t="s">
        <v>879</v>
      </c>
      <c r="D912" s="2">
        <v>28121204101</v>
      </c>
      <c r="E912" s="3" t="s">
        <v>923</v>
      </c>
      <c r="F912" s="2">
        <v>5</v>
      </c>
      <c r="G912" s="2">
        <v>6</v>
      </c>
      <c r="H912" s="2">
        <v>5</v>
      </c>
      <c r="I912" s="2">
        <v>1</v>
      </c>
      <c r="J912" s="2">
        <v>9</v>
      </c>
      <c r="K912" s="2">
        <v>4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/>
      <c r="AA912" s="2"/>
      <c r="AB912" s="2"/>
      <c r="AC912" s="2"/>
      <c r="AG912" s="4"/>
    </row>
    <row r="913" spans="1:33" x14ac:dyDescent="0.25">
      <c r="A913" s="2">
        <v>908</v>
      </c>
      <c r="B913" s="2" t="s">
        <v>21</v>
      </c>
      <c r="C913" s="2" t="s">
        <v>879</v>
      </c>
      <c r="D913" s="2">
        <v>28121203302</v>
      </c>
      <c r="E913" s="3" t="s">
        <v>924</v>
      </c>
      <c r="F913" s="2">
        <v>0</v>
      </c>
      <c r="G913" s="2">
        <v>0</v>
      </c>
      <c r="H913" s="2">
        <v>0</v>
      </c>
      <c r="I913" s="2">
        <v>1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1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/>
      <c r="AA913" s="2"/>
      <c r="AB913" s="2"/>
      <c r="AC913" s="2"/>
      <c r="AG913" s="4"/>
    </row>
    <row r="914" spans="1:33" x14ac:dyDescent="0.25">
      <c r="A914" s="2">
        <v>909</v>
      </c>
      <c r="B914" s="2" t="s">
        <v>21</v>
      </c>
      <c r="C914" s="2" t="s">
        <v>879</v>
      </c>
      <c r="D914" s="2">
        <v>28121204404</v>
      </c>
      <c r="E914" s="3" t="s">
        <v>925</v>
      </c>
      <c r="F914" s="2">
        <v>2</v>
      </c>
      <c r="G914" s="2">
        <v>1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/>
      <c r="AA914" s="2"/>
      <c r="AB914" s="2"/>
      <c r="AC914" s="2"/>
      <c r="AG914" s="4"/>
    </row>
    <row r="915" spans="1:33" x14ac:dyDescent="0.25">
      <c r="A915" s="2">
        <v>910</v>
      </c>
      <c r="B915" s="2" t="s">
        <v>21</v>
      </c>
      <c r="C915" s="2" t="s">
        <v>879</v>
      </c>
      <c r="D915" s="2">
        <v>28121202301</v>
      </c>
      <c r="E915" s="3" t="s">
        <v>926</v>
      </c>
      <c r="F915" s="2">
        <v>5</v>
      </c>
      <c r="G915" s="2">
        <v>3</v>
      </c>
      <c r="H915" s="2">
        <v>1</v>
      </c>
      <c r="I915" s="2">
        <v>2</v>
      </c>
      <c r="J915" s="2">
        <v>3</v>
      </c>
      <c r="K915" s="2">
        <v>1</v>
      </c>
      <c r="L915" s="2">
        <v>4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/>
      <c r="AA915" s="2"/>
      <c r="AB915" s="2"/>
      <c r="AC915" s="2"/>
      <c r="AG915" s="4"/>
    </row>
    <row r="916" spans="1:33" x14ac:dyDescent="0.25">
      <c r="A916" s="2">
        <v>911</v>
      </c>
      <c r="B916" s="2" t="s">
        <v>21</v>
      </c>
      <c r="C916" s="2" t="s">
        <v>879</v>
      </c>
      <c r="D916" s="2">
        <v>28121205204</v>
      </c>
      <c r="E916" s="3" t="s">
        <v>927</v>
      </c>
      <c r="F916" s="2">
        <v>1</v>
      </c>
      <c r="G916" s="2">
        <v>0</v>
      </c>
      <c r="H916" s="2">
        <v>3</v>
      </c>
      <c r="I916" s="2">
        <v>2</v>
      </c>
      <c r="J916" s="2">
        <v>0</v>
      </c>
      <c r="K916" s="2">
        <v>1</v>
      </c>
      <c r="L916" s="2">
        <v>0</v>
      </c>
      <c r="M916" s="2">
        <v>0</v>
      </c>
      <c r="N916" s="2">
        <v>2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/>
      <c r="AA916" s="2"/>
      <c r="AB916" s="2"/>
      <c r="AC916" s="2"/>
      <c r="AG916" s="4"/>
    </row>
    <row r="917" spans="1:33" x14ac:dyDescent="0.25">
      <c r="A917" s="2">
        <v>912</v>
      </c>
      <c r="B917" s="2" t="s">
        <v>21</v>
      </c>
      <c r="C917" s="2" t="s">
        <v>879</v>
      </c>
      <c r="D917" s="2">
        <v>28121203401</v>
      </c>
      <c r="E917" s="3" t="s">
        <v>928</v>
      </c>
      <c r="F917" s="2">
        <v>0</v>
      </c>
      <c r="G917" s="2">
        <v>0</v>
      </c>
      <c r="H917" s="2">
        <v>0</v>
      </c>
      <c r="I917" s="2">
        <v>0</v>
      </c>
      <c r="J917" s="2">
        <v>1</v>
      </c>
      <c r="K917" s="2">
        <v>2</v>
      </c>
      <c r="L917" s="2">
        <v>0</v>
      </c>
      <c r="M917" s="2">
        <v>1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/>
      <c r="AA917" s="2"/>
      <c r="AB917" s="2"/>
      <c r="AC917" s="2"/>
      <c r="AG917" s="4"/>
    </row>
    <row r="918" spans="1:33" x14ac:dyDescent="0.25">
      <c r="A918" s="2">
        <v>913</v>
      </c>
      <c r="B918" s="2" t="s">
        <v>21</v>
      </c>
      <c r="C918" s="2" t="s">
        <v>879</v>
      </c>
      <c r="D918" s="2">
        <v>28121203003</v>
      </c>
      <c r="E918" s="3" t="s">
        <v>929</v>
      </c>
      <c r="F918" s="2">
        <v>3</v>
      </c>
      <c r="G918" s="2">
        <v>3</v>
      </c>
      <c r="H918" s="2">
        <v>3</v>
      </c>
      <c r="I918" s="2">
        <v>2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/>
      <c r="AA918" s="2"/>
      <c r="AB918" s="2"/>
      <c r="AC918" s="2"/>
      <c r="AG918" s="4"/>
    </row>
    <row r="919" spans="1:33" x14ac:dyDescent="0.25">
      <c r="A919" s="2">
        <v>914</v>
      </c>
      <c r="B919" s="2" t="s">
        <v>21</v>
      </c>
      <c r="C919" s="2" t="s">
        <v>879</v>
      </c>
      <c r="D919" s="2">
        <v>28121201411</v>
      </c>
      <c r="E919" s="3" t="s">
        <v>930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21</v>
      </c>
      <c r="L919" s="2">
        <v>0</v>
      </c>
      <c r="M919" s="2">
        <v>40</v>
      </c>
      <c r="N919" s="2">
        <v>0</v>
      </c>
      <c r="O919" s="2">
        <v>43</v>
      </c>
      <c r="P919" s="2">
        <v>1</v>
      </c>
      <c r="Q919" s="2">
        <v>52</v>
      </c>
      <c r="R919" s="2">
        <v>0</v>
      </c>
      <c r="S919" s="2">
        <v>51</v>
      </c>
      <c r="T919" s="2">
        <v>1</v>
      </c>
      <c r="U919" s="2">
        <v>41</v>
      </c>
      <c r="V919" s="2">
        <v>0</v>
      </c>
      <c r="W919" s="2">
        <v>57</v>
      </c>
      <c r="X919" s="2">
        <v>0</v>
      </c>
      <c r="Y919" s="2">
        <v>53</v>
      </c>
      <c r="Z919" s="2"/>
      <c r="AA919" s="2"/>
      <c r="AB919" s="2"/>
      <c r="AC919" s="2"/>
      <c r="AG919" s="4"/>
    </row>
    <row r="920" spans="1:33" x14ac:dyDescent="0.25">
      <c r="A920" s="2">
        <v>915</v>
      </c>
      <c r="B920" s="2" t="s">
        <v>21</v>
      </c>
      <c r="C920" s="2" t="s">
        <v>879</v>
      </c>
      <c r="D920" s="2">
        <v>28121201409</v>
      </c>
      <c r="E920" s="3" t="s">
        <v>931</v>
      </c>
      <c r="F920" s="2">
        <v>0</v>
      </c>
      <c r="G920" s="2">
        <v>0</v>
      </c>
      <c r="H920" s="2">
        <v>0</v>
      </c>
      <c r="I920" s="2">
        <v>0</v>
      </c>
      <c r="J920" s="2">
        <v>7</v>
      </c>
      <c r="K920" s="2">
        <v>0</v>
      </c>
      <c r="L920" s="2">
        <v>27</v>
      </c>
      <c r="M920" s="2">
        <v>0</v>
      </c>
      <c r="N920" s="2">
        <v>24</v>
      </c>
      <c r="O920" s="2">
        <v>0</v>
      </c>
      <c r="P920" s="2">
        <v>49</v>
      </c>
      <c r="Q920" s="2">
        <v>0</v>
      </c>
      <c r="R920" s="2">
        <v>44</v>
      </c>
      <c r="S920" s="2">
        <v>0</v>
      </c>
      <c r="T920" s="2">
        <v>39</v>
      </c>
      <c r="U920" s="2">
        <v>0</v>
      </c>
      <c r="V920" s="2">
        <v>34</v>
      </c>
      <c r="W920" s="2">
        <v>0</v>
      </c>
      <c r="X920" s="2">
        <v>36</v>
      </c>
      <c r="Y920" s="2">
        <v>0</v>
      </c>
      <c r="Z920" s="2"/>
      <c r="AA920" s="2"/>
      <c r="AB920" s="2"/>
      <c r="AC920" s="2"/>
      <c r="AG920" s="4"/>
    </row>
    <row r="921" spans="1:33" x14ac:dyDescent="0.25">
      <c r="A921" s="2">
        <v>916</v>
      </c>
      <c r="B921" s="2" t="s">
        <v>21</v>
      </c>
      <c r="C921" s="2" t="s">
        <v>879</v>
      </c>
      <c r="D921" s="2">
        <v>28121203702</v>
      </c>
      <c r="E921" s="3" t="s">
        <v>932</v>
      </c>
      <c r="F921" s="2">
        <v>0</v>
      </c>
      <c r="G921" s="2">
        <v>0</v>
      </c>
      <c r="H921" s="2">
        <v>0</v>
      </c>
      <c r="I921" s="2">
        <v>0</v>
      </c>
      <c r="J921" s="2">
        <v>9</v>
      </c>
      <c r="K921" s="2">
        <v>0</v>
      </c>
      <c r="L921" s="2">
        <v>27</v>
      </c>
      <c r="M921" s="2">
        <v>0</v>
      </c>
      <c r="N921" s="2">
        <v>27</v>
      </c>
      <c r="O921" s="2">
        <v>0</v>
      </c>
      <c r="P921" s="2">
        <v>35</v>
      </c>
      <c r="Q921" s="2">
        <v>0</v>
      </c>
      <c r="R921" s="2">
        <v>47</v>
      </c>
      <c r="S921" s="2">
        <v>0</v>
      </c>
      <c r="T921" s="2">
        <v>26</v>
      </c>
      <c r="U921" s="2">
        <v>0</v>
      </c>
      <c r="V921" s="2">
        <v>18</v>
      </c>
      <c r="W921" s="2">
        <v>0</v>
      </c>
      <c r="X921" s="2">
        <v>34</v>
      </c>
      <c r="Y921" s="2">
        <v>0</v>
      </c>
      <c r="Z921" s="2"/>
      <c r="AA921" s="2"/>
      <c r="AB921" s="2"/>
      <c r="AC921" s="2"/>
      <c r="AG921" s="4"/>
    </row>
    <row r="922" spans="1:33" x14ac:dyDescent="0.25">
      <c r="A922" s="2">
        <v>917</v>
      </c>
      <c r="B922" s="2" t="s">
        <v>21</v>
      </c>
      <c r="C922" s="2" t="s">
        <v>879</v>
      </c>
      <c r="D922" s="2">
        <v>28121201307</v>
      </c>
      <c r="E922" s="3" t="s">
        <v>933</v>
      </c>
      <c r="F922" s="2">
        <v>0</v>
      </c>
      <c r="G922" s="2">
        <v>0</v>
      </c>
      <c r="H922" s="2">
        <v>0</v>
      </c>
      <c r="I922" s="2">
        <v>0</v>
      </c>
      <c r="J922" s="2">
        <v>21</v>
      </c>
      <c r="K922" s="2">
        <v>0</v>
      </c>
      <c r="L922" s="2">
        <v>32</v>
      </c>
      <c r="M922" s="2">
        <v>0</v>
      </c>
      <c r="N922" s="2">
        <v>35</v>
      </c>
      <c r="O922" s="2">
        <v>0</v>
      </c>
      <c r="P922" s="2">
        <v>52</v>
      </c>
      <c r="Q922" s="2">
        <v>0</v>
      </c>
      <c r="R922" s="2">
        <v>52</v>
      </c>
      <c r="S922" s="2">
        <v>0</v>
      </c>
      <c r="T922" s="2">
        <v>36</v>
      </c>
      <c r="U922" s="2">
        <v>0</v>
      </c>
      <c r="V922" s="2">
        <v>38</v>
      </c>
      <c r="W922" s="2">
        <v>0</v>
      </c>
      <c r="X922" s="2">
        <v>26</v>
      </c>
      <c r="Y922" s="2">
        <v>0</v>
      </c>
      <c r="Z922" s="2"/>
      <c r="AA922" s="2"/>
      <c r="AB922" s="2"/>
      <c r="AC922" s="2"/>
      <c r="AG922" s="4"/>
    </row>
    <row r="923" spans="1:33" x14ac:dyDescent="0.25">
      <c r="A923" s="2">
        <v>918</v>
      </c>
      <c r="B923" s="2" t="s">
        <v>21</v>
      </c>
      <c r="C923" s="2" t="s">
        <v>879</v>
      </c>
      <c r="D923" s="2">
        <v>28121204104</v>
      </c>
      <c r="E923" s="3" t="s">
        <v>934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8</v>
      </c>
      <c r="L923" s="2">
        <v>1</v>
      </c>
      <c r="M923" s="2">
        <v>33</v>
      </c>
      <c r="N923" s="2">
        <v>1</v>
      </c>
      <c r="O923" s="2">
        <v>49</v>
      </c>
      <c r="P923" s="2">
        <v>5</v>
      </c>
      <c r="Q923" s="2">
        <v>81</v>
      </c>
      <c r="R923" s="2">
        <v>0</v>
      </c>
      <c r="S923" s="2">
        <v>86</v>
      </c>
      <c r="T923" s="2">
        <v>1</v>
      </c>
      <c r="U923" s="2">
        <v>56</v>
      </c>
      <c r="V923" s="2">
        <v>0</v>
      </c>
      <c r="W923" s="2">
        <v>71</v>
      </c>
      <c r="X923" s="2">
        <v>0</v>
      </c>
      <c r="Y923" s="2">
        <v>48</v>
      </c>
      <c r="Z923" s="2"/>
      <c r="AA923" s="2"/>
      <c r="AB923" s="2"/>
      <c r="AC923" s="2"/>
      <c r="AG923" s="4"/>
    </row>
    <row r="924" spans="1:33" x14ac:dyDescent="0.25">
      <c r="A924" s="2">
        <v>919</v>
      </c>
      <c r="B924" s="2" t="s">
        <v>21</v>
      </c>
      <c r="C924" s="2" t="s">
        <v>879</v>
      </c>
      <c r="D924" s="2">
        <v>28121200704</v>
      </c>
      <c r="E924" s="3" t="s">
        <v>935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41</v>
      </c>
      <c r="R924" s="2">
        <v>0</v>
      </c>
      <c r="S924" s="2">
        <v>37</v>
      </c>
      <c r="T924" s="2">
        <v>0</v>
      </c>
      <c r="U924" s="2">
        <v>36</v>
      </c>
      <c r="V924" s="2">
        <v>0</v>
      </c>
      <c r="W924" s="2">
        <v>39</v>
      </c>
      <c r="X924" s="2">
        <v>0</v>
      </c>
      <c r="Y924" s="2">
        <v>35</v>
      </c>
      <c r="Z924" s="2"/>
      <c r="AA924" s="2"/>
      <c r="AB924" s="2"/>
      <c r="AC924" s="2"/>
      <c r="AG924" s="4"/>
    </row>
    <row r="925" spans="1:33" x14ac:dyDescent="0.25">
      <c r="A925" s="2">
        <v>920</v>
      </c>
      <c r="B925" s="2" t="s">
        <v>21</v>
      </c>
      <c r="C925" s="2" t="s">
        <v>879</v>
      </c>
      <c r="D925" s="2">
        <v>28121201306</v>
      </c>
      <c r="E925" s="3" t="s">
        <v>936</v>
      </c>
      <c r="F925" s="2">
        <v>0</v>
      </c>
      <c r="G925" s="2">
        <v>16</v>
      </c>
      <c r="H925" s="2">
        <v>0</v>
      </c>
      <c r="I925" s="2">
        <v>19</v>
      </c>
      <c r="J925" s="2">
        <v>0</v>
      </c>
      <c r="K925" s="2">
        <v>30</v>
      </c>
      <c r="L925" s="2">
        <v>0</v>
      </c>
      <c r="M925" s="2">
        <v>30</v>
      </c>
      <c r="N925" s="2">
        <v>0</v>
      </c>
      <c r="O925" s="2">
        <v>30</v>
      </c>
      <c r="P925" s="2">
        <v>0</v>
      </c>
      <c r="Q925" s="2">
        <v>30</v>
      </c>
      <c r="R925" s="2">
        <v>0</v>
      </c>
      <c r="S925" s="2">
        <v>30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/>
      <c r="AA925" s="2"/>
      <c r="AB925" s="2"/>
      <c r="AC925" s="2"/>
      <c r="AG925" s="4"/>
    </row>
    <row r="926" spans="1:33" x14ac:dyDescent="0.25">
      <c r="A926" s="2">
        <v>921</v>
      </c>
      <c r="B926" s="2" t="s">
        <v>21</v>
      </c>
      <c r="C926" s="2" t="s">
        <v>879</v>
      </c>
      <c r="D926" s="2">
        <v>28121202801</v>
      </c>
      <c r="E926" s="3" t="s">
        <v>937</v>
      </c>
      <c r="F926" s="2">
        <v>1</v>
      </c>
      <c r="G926" s="2">
        <v>5</v>
      </c>
      <c r="H926" s="2">
        <v>0</v>
      </c>
      <c r="I926" s="2">
        <v>2</v>
      </c>
      <c r="J926" s="2">
        <v>4</v>
      </c>
      <c r="K926" s="2">
        <v>4</v>
      </c>
      <c r="L926" s="2">
        <v>1</v>
      </c>
      <c r="M926" s="2">
        <v>7</v>
      </c>
      <c r="N926" s="2">
        <v>2</v>
      </c>
      <c r="O926" s="2">
        <v>3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/>
      <c r="AA926" s="2"/>
      <c r="AB926" s="2"/>
      <c r="AC926" s="2"/>
      <c r="AG926" s="4"/>
    </row>
    <row r="927" spans="1:33" x14ac:dyDescent="0.25">
      <c r="A927" s="2">
        <v>922</v>
      </c>
      <c r="B927" s="2" t="s">
        <v>21</v>
      </c>
      <c r="C927" s="2" t="s">
        <v>879</v>
      </c>
      <c r="D927" s="2">
        <v>28121201001</v>
      </c>
      <c r="E927" s="3" t="s">
        <v>938</v>
      </c>
      <c r="F927" s="2">
        <v>3</v>
      </c>
      <c r="G927" s="2">
        <v>3</v>
      </c>
      <c r="H927" s="2">
        <v>3</v>
      </c>
      <c r="I927" s="2">
        <v>3</v>
      </c>
      <c r="J927" s="2">
        <v>2</v>
      </c>
      <c r="K927" s="2">
        <v>4</v>
      </c>
      <c r="L927" s="2">
        <v>3</v>
      </c>
      <c r="M927" s="2">
        <v>4</v>
      </c>
      <c r="N927" s="2">
        <v>4</v>
      </c>
      <c r="O927" s="2">
        <v>3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/>
      <c r="AA927" s="2"/>
      <c r="AB927" s="2"/>
      <c r="AC927" s="2"/>
      <c r="AG927" s="4"/>
    </row>
    <row r="928" spans="1:33" x14ac:dyDescent="0.25">
      <c r="A928" s="2">
        <v>923</v>
      </c>
      <c r="B928" s="2" t="s">
        <v>21</v>
      </c>
      <c r="C928" s="2" t="s">
        <v>879</v>
      </c>
      <c r="D928" s="2">
        <v>28121201410</v>
      </c>
      <c r="E928" s="3" t="s">
        <v>939</v>
      </c>
      <c r="F928" s="2">
        <v>7</v>
      </c>
      <c r="G928" s="2">
        <v>4</v>
      </c>
      <c r="H928" s="2">
        <v>8</v>
      </c>
      <c r="I928" s="2">
        <v>8</v>
      </c>
      <c r="J928" s="2">
        <v>5</v>
      </c>
      <c r="K928" s="2">
        <v>6</v>
      </c>
      <c r="L928" s="2">
        <v>8</v>
      </c>
      <c r="M928" s="2">
        <v>8</v>
      </c>
      <c r="N928" s="2">
        <v>2</v>
      </c>
      <c r="O928" s="2">
        <v>5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/>
      <c r="AA928" s="2"/>
      <c r="AB928" s="2"/>
      <c r="AC928" s="2"/>
      <c r="AG928" s="4"/>
    </row>
    <row r="929" spans="1:33" x14ac:dyDescent="0.25">
      <c r="A929" s="2">
        <v>924</v>
      </c>
      <c r="B929" s="2" t="s">
        <v>21</v>
      </c>
      <c r="C929" s="2" t="s">
        <v>879</v>
      </c>
      <c r="D929" s="2">
        <v>28121203501</v>
      </c>
      <c r="E929" s="3" t="s">
        <v>940</v>
      </c>
      <c r="F929" s="2">
        <v>1</v>
      </c>
      <c r="G929" s="2">
        <v>4</v>
      </c>
      <c r="H929" s="2">
        <v>1</v>
      </c>
      <c r="I929" s="2">
        <v>2</v>
      </c>
      <c r="J929" s="2">
        <v>1</v>
      </c>
      <c r="K929" s="2">
        <v>0</v>
      </c>
      <c r="L929" s="2">
        <v>3</v>
      </c>
      <c r="M929" s="2">
        <v>0</v>
      </c>
      <c r="N929" s="2">
        <v>1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/>
      <c r="AA929" s="2"/>
      <c r="AB929" s="2"/>
      <c r="AC929" s="2"/>
      <c r="AG929" s="4"/>
    </row>
    <row r="930" spans="1:33" x14ac:dyDescent="0.25">
      <c r="A930" s="2">
        <v>925</v>
      </c>
      <c r="B930" s="2" t="s">
        <v>21</v>
      </c>
      <c r="C930" s="2" t="s">
        <v>879</v>
      </c>
      <c r="D930" s="2">
        <v>28121200501</v>
      </c>
      <c r="E930" s="3" t="s">
        <v>941</v>
      </c>
      <c r="F930" s="2">
        <v>0</v>
      </c>
      <c r="G930" s="2">
        <v>1</v>
      </c>
      <c r="H930" s="2">
        <v>1</v>
      </c>
      <c r="I930" s="2">
        <v>1</v>
      </c>
      <c r="J930" s="2">
        <v>0</v>
      </c>
      <c r="K930" s="2">
        <v>0</v>
      </c>
      <c r="L930" s="2">
        <v>3</v>
      </c>
      <c r="M930" s="2">
        <v>1</v>
      </c>
      <c r="N930" s="2">
        <v>0</v>
      </c>
      <c r="O930" s="2">
        <v>1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/>
      <c r="AA930" s="2"/>
      <c r="AB930" s="2"/>
      <c r="AC930" s="2"/>
      <c r="AG930" s="4"/>
    </row>
    <row r="931" spans="1:33" x14ac:dyDescent="0.25">
      <c r="A931" s="2">
        <v>926</v>
      </c>
      <c r="B931" s="2" t="s">
        <v>21</v>
      </c>
      <c r="C931" s="2" t="s">
        <v>879</v>
      </c>
      <c r="D931" s="2">
        <v>28121205106</v>
      </c>
      <c r="E931" s="3" t="s">
        <v>942</v>
      </c>
      <c r="F931" s="2">
        <v>3</v>
      </c>
      <c r="G931" s="2">
        <v>2</v>
      </c>
      <c r="H931" s="2">
        <v>1</v>
      </c>
      <c r="I931" s="2">
        <v>2</v>
      </c>
      <c r="J931" s="2">
        <v>0</v>
      </c>
      <c r="K931" s="2">
        <v>0</v>
      </c>
      <c r="L931" s="2">
        <v>0</v>
      </c>
      <c r="M931" s="2">
        <v>1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/>
      <c r="AA931" s="2"/>
      <c r="AB931" s="2"/>
      <c r="AC931" s="2"/>
      <c r="AG931" s="4"/>
    </row>
    <row r="932" spans="1:33" x14ac:dyDescent="0.25">
      <c r="A932" s="2">
        <v>927</v>
      </c>
      <c r="B932" s="2" t="s">
        <v>21</v>
      </c>
      <c r="C932" s="2" t="s">
        <v>879</v>
      </c>
      <c r="D932" s="2">
        <v>28121205201</v>
      </c>
      <c r="E932" s="3" t="s">
        <v>943</v>
      </c>
      <c r="F932" s="2">
        <v>6</v>
      </c>
      <c r="G932" s="2">
        <v>1</v>
      </c>
      <c r="H932" s="2">
        <v>0</v>
      </c>
      <c r="I932" s="2">
        <v>1</v>
      </c>
      <c r="J932" s="2">
        <v>0</v>
      </c>
      <c r="K932" s="2">
        <v>1</v>
      </c>
      <c r="L932" s="2">
        <v>1</v>
      </c>
      <c r="M932" s="2">
        <v>1</v>
      </c>
      <c r="N932" s="2">
        <v>6</v>
      </c>
      <c r="O932" s="2">
        <v>2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/>
      <c r="AA932" s="2"/>
      <c r="AB932" s="2"/>
      <c r="AC932" s="2"/>
      <c r="AG932" s="4"/>
    </row>
    <row r="933" spans="1:33" x14ac:dyDescent="0.25">
      <c r="A933" s="2">
        <v>928</v>
      </c>
      <c r="B933" s="2" t="s">
        <v>21</v>
      </c>
      <c r="C933" s="2" t="s">
        <v>879</v>
      </c>
      <c r="D933" s="2">
        <v>28121204401</v>
      </c>
      <c r="E933" s="3" t="s">
        <v>944</v>
      </c>
      <c r="F933" s="2">
        <v>1</v>
      </c>
      <c r="G933" s="2">
        <v>3</v>
      </c>
      <c r="H933" s="2">
        <v>1</v>
      </c>
      <c r="I933" s="2">
        <v>1</v>
      </c>
      <c r="J933" s="2">
        <v>2</v>
      </c>
      <c r="K933" s="2">
        <v>4</v>
      </c>
      <c r="L933" s="2">
        <v>0</v>
      </c>
      <c r="M933" s="2">
        <v>2</v>
      </c>
      <c r="N933" s="2">
        <v>1</v>
      </c>
      <c r="O933" s="2">
        <v>1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/>
      <c r="AA933" s="2"/>
      <c r="AB933" s="2"/>
      <c r="AC933" s="2"/>
      <c r="AG933" s="4"/>
    </row>
    <row r="934" spans="1:33" x14ac:dyDescent="0.25">
      <c r="A934" s="2">
        <v>929</v>
      </c>
      <c r="B934" s="2" t="s">
        <v>21</v>
      </c>
      <c r="C934" s="2" t="s">
        <v>879</v>
      </c>
      <c r="D934" s="2">
        <v>28121203602</v>
      </c>
      <c r="E934" s="3" t="s">
        <v>945</v>
      </c>
      <c r="F934" s="2">
        <v>1</v>
      </c>
      <c r="G934" s="2">
        <v>6</v>
      </c>
      <c r="H934" s="2">
        <v>2</v>
      </c>
      <c r="I934" s="2">
        <v>0</v>
      </c>
      <c r="J934" s="2">
        <v>0</v>
      </c>
      <c r="K934" s="2">
        <v>4</v>
      </c>
      <c r="L934" s="2">
        <v>3</v>
      </c>
      <c r="M934" s="2">
        <v>3</v>
      </c>
      <c r="N934" s="2">
        <v>4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/>
      <c r="AA934" s="2"/>
      <c r="AB934" s="2"/>
      <c r="AC934" s="2"/>
      <c r="AG934" s="4"/>
    </row>
    <row r="935" spans="1:33" x14ac:dyDescent="0.25">
      <c r="A935" s="2">
        <v>930</v>
      </c>
      <c r="B935" s="2" t="s">
        <v>21</v>
      </c>
      <c r="C935" s="2" t="s">
        <v>879</v>
      </c>
      <c r="D935" s="2">
        <v>28121204604</v>
      </c>
      <c r="E935" s="3" t="s">
        <v>946</v>
      </c>
      <c r="F935" s="2">
        <v>2</v>
      </c>
      <c r="G935" s="2">
        <v>2</v>
      </c>
      <c r="H935" s="2">
        <v>0</v>
      </c>
      <c r="I935" s="2">
        <v>0</v>
      </c>
      <c r="J935" s="2">
        <v>0</v>
      </c>
      <c r="K935" s="2">
        <v>1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/>
      <c r="AA935" s="2"/>
      <c r="AB935" s="2"/>
      <c r="AC935" s="2"/>
      <c r="AG935" s="4"/>
    </row>
    <row r="936" spans="1:33" x14ac:dyDescent="0.25">
      <c r="A936" s="2">
        <v>931</v>
      </c>
      <c r="B936" s="2" t="s">
        <v>21</v>
      </c>
      <c r="C936" s="2" t="s">
        <v>879</v>
      </c>
      <c r="D936" s="2">
        <v>28121201401</v>
      </c>
      <c r="E936" s="3" t="s">
        <v>947</v>
      </c>
      <c r="F936" s="2">
        <v>4</v>
      </c>
      <c r="G936" s="2">
        <v>2</v>
      </c>
      <c r="H936" s="2">
        <v>4</v>
      </c>
      <c r="I936" s="2">
        <v>5</v>
      </c>
      <c r="J936" s="2">
        <v>5</v>
      </c>
      <c r="K936" s="2">
        <v>4</v>
      </c>
      <c r="L936" s="2">
        <v>2</v>
      </c>
      <c r="M936" s="2">
        <v>4</v>
      </c>
      <c r="N936" s="2">
        <v>2</v>
      </c>
      <c r="O936" s="2">
        <v>3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/>
      <c r="AA936" s="2"/>
      <c r="AB936" s="2"/>
      <c r="AC936" s="2"/>
      <c r="AG936" s="4"/>
    </row>
    <row r="937" spans="1:33" x14ac:dyDescent="0.25">
      <c r="A937" s="2">
        <v>932</v>
      </c>
      <c r="B937" s="2" t="s">
        <v>21</v>
      </c>
      <c r="C937" s="2" t="s">
        <v>879</v>
      </c>
      <c r="D937" s="2">
        <v>28121201101</v>
      </c>
      <c r="E937" s="3" t="s">
        <v>948</v>
      </c>
      <c r="F937" s="2">
        <v>3</v>
      </c>
      <c r="G937" s="2">
        <v>0</v>
      </c>
      <c r="H937" s="2">
        <v>1</v>
      </c>
      <c r="I937" s="2">
        <v>3</v>
      </c>
      <c r="J937" s="2">
        <v>4</v>
      </c>
      <c r="K937" s="2">
        <v>4</v>
      </c>
      <c r="L937" s="2">
        <v>3</v>
      </c>
      <c r="M937" s="2">
        <v>3</v>
      </c>
      <c r="N937" s="2">
        <v>4</v>
      </c>
      <c r="O937" s="2">
        <v>3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/>
      <c r="AA937" s="2"/>
      <c r="AB937" s="2"/>
      <c r="AC937" s="2"/>
      <c r="AG937" s="4"/>
    </row>
    <row r="938" spans="1:33" x14ac:dyDescent="0.25">
      <c r="A938" s="2">
        <v>933</v>
      </c>
      <c r="B938" s="2" t="s">
        <v>21</v>
      </c>
      <c r="C938" s="2" t="s">
        <v>879</v>
      </c>
      <c r="D938" s="2">
        <v>28121202702</v>
      </c>
      <c r="E938" s="3" t="s">
        <v>949</v>
      </c>
      <c r="F938" s="2">
        <v>7</v>
      </c>
      <c r="G938" s="2">
        <v>5</v>
      </c>
      <c r="H938" s="2">
        <v>4</v>
      </c>
      <c r="I938" s="2">
        <v>4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/>
      <c r="AA938" s="2"/>
      <c r="AB938" s="2"/>
      <c r="AC938" s="2"/>
      <c r="AG938" s="4"/>
    </row>
    <row r="939" spans="1:33" x14ac:dyDescent="0.25">
      <c r="A939" s="2">
        <v>934</v>
      </c>
      <c r="B939" s="2" t="s">
        <v>21</v>
      </c>
      <c r="C939" s="2" t="s">
        <v>879</v>
      </c>
      <c r="D939" s="2">
        <v>28121204301</v>
      </c>
      <c r="E939" s="3" t="s">
        <v>950</v>
      </c>
      <c r="F939" s="2">
        <v>1</v>
      </c>
      <c r="G939" s="2">
        <v>1</v>
      </c>
      <c r="H939" s="2">
        <v>7</v>
      </c>
      <c r="I939" s="2">
        <v>8</v>
      </c>
      <c r="J939" s="2">
        <v>4</v>
      </c>
      <c r="K939" s="2">
        <v>2</v>
      </c>
      <c r="L939" s="2">
        <v>5</v>
      </c>
      <c r="M939" s="2">
        <v>1</v>
      </c>
      <c r="N939" s="2">
        <v>0</v>
      </c>
      <c r="O939" s="2">
        <v>2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/>
      <c r="AA939" s="2"/>
      <c r="AB939" s="2"/>
      <c r="AC939" s="2"/>
      <c r="AG939" s="4"/>
    </row>
    <row r="940" spans="1:33" x14ac:dyDescent="0.25">
      <c r="A940" s="2">
        <v>935</v>
      </c>
      <c r="B940" s="2" t="s">
        <v>21</v>
      </c>
      <c r="C940" s="2" t="s">
        <v>879</v>
      </c>
      <c r="D940" s="2">
        <v>28121202402</v>
      </c>
      <c r="E940" s="3" t="s">
        <v>951</v>
      </c>
      <c r="F940" s="2">
        <v>6</v>
      </c>
      <c r="G940" s="2">
        <v>5</v>
      </c>
      <c r="H940" s="2">
        <v>6</v>
      </c>
      <c r="I940" s="2">
        <v>6</v>
      </c>
      <c r="J940" s="2">
        <v>11</v>
      </c>
      <c r="K940" s="2">
        <v>10</v>
      </c>
      <c r="L940" s="2">
        <v>14</v>
      </c>
      <c r="M940" s="2">
        <v>14</v>
      </c>
      <c r="N940" s="2">
        <v>5</v>
      </c>
      <c r="O940" s="2">
        <v>19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/>
      <c r="AA940" s="2"/>
      <c r="AB940" s="2"/>
      <c r="AC940" s="2"/>
      <c r="AG940" s="4"/>
    </row>
    <row r="941" spans="1:33" x14ac:dyDescent="0.25">
      <c r="A941" s="2">
        <v>936</v>
      </c>
      <c r="B941" s="2" t="s">
        <v>21</v>
      </c>
      <c r="C941" s="2" t="s">
        <v>879</v>
      </c>
      <c r="D941" s="2">
        <v>28121205304</v>
      </c>
      <c r="E941" s="3" t="s">
        <v>952</v>
      </c>
      <c r="F941" s="2">
        <v>0</v>
      </c>
      <c r="G941" s="2">
        <v>1</v>
      </c>
      <c r="H941" s="2">
        <v>5</v>
      </c>
      <c r="I941" s="2">
        <v>1</v>
      </c>
      <c r="J941" s="2">
        <v>1</v>
      </c>
      <c r="K941" s="2">
        <v>0</v>
      </c>
      <c r="L941" s="2">
        <v>0</v>
      </c>
      <c r="M941" s="2">
        <v>3</v>
      </c>
      <c r="N941" s="2">
        <v>2</v>
      </c>
      <c r="O941" s="2">
        <v>5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/>
      <c r="AA941" s="2"/>
      <c r="AB941" s="2"/>
      <c r="AC941" s="2"/>
      <c r="AG941" s="4"/>
    </row>
    <row r="942" spans="1:33" x14ac:dyDescent="0.25">
      <c r="A942" s="2">
        <v>937</v>
      </c>
      <c r="B942" s="2" t="s">
        <v>21</v>
      </c>
      <c r="C942" s="2" t="s">
        <v>879</v>
      </c>
      <c r="D942" s="2">
        <v>28121202207</v>
      </c>
      <c r="E942" s="3" t="s">
        <v>953</v>
      </c>
      <c r="F942" s="2">
        <v>3</v>
      </c>
      <c r="G942" s="2">
        <v>1</v>
      </c>
      <c r="H942" s="2">
        <v>1</v>
      </c>
      <c r="I942" s="2">
        <v>1</v>
      </c>
      <c r="J942" s="2">
        <v>1</v>
      </c>
      <c r="K942" s="2">
        <v>2</v>
      </c>
      <c r="L942" s="2">
        <v>4</v>
      </c>
      <c r="M942" s="2">
        <v>5</v>
      </c>
      <c r="N942" s="2">
        <v>1</v>
      </c>
      <c r="O942" s="2">
        <v>2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/>
      <c r="AA942" s="2"/>
      <c r="AB942" s="2"/>
      <c r="AC942" s="2"/>
      <c r="AG942" s="4"/>
    </row>
    <row r="943" spans="1:33" x14ac:dyDescent="0.25">
      <c r="A943" s="2">
        <v>938</v>
      </c>
      <c r="B943" s="2" t="s">
        <v>21</v>
      </c>
      <c r="C943" s="2" t="s">
        <v>879</v>
      </c>
      <c r="D943" s="2">
        <v>28121200602</v>
      </c>
      <c r="E943" s="3" t="s">
        <v>954</v>
      </c>
      <c r="F943" s="2">
        <v>8</v>
      </c>
      <c r="G943" s="2">
        <v>4</v>
      </c>
      <c r="H943" s="2">
        <v>1</v>
      </c>
      <c r="I943" s="2">
        <v>0</v>
      </c>
      <c r="J943" s="2">
        <v>2</v>
      </c>
      <c r="K943" s="2">
        <v>7</v>
      </c>
      <c r="L943" s="2">
        <v>8</v>
      </c>
      <c r="M943" s="2">
        <v>2</v>
      </c>
      <c r="N943" s="2">
        <v>0</v>
      </c>
      <c r="O943" s="2">
        <v>4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/>
      <c r="AA943" s="2"/>
      <c r="AB943" s="2"/>
      <c r="AC943" s="2"/>
      <c r="AG943" s="4"/>
    </row>
    <row r="944" spans="1:33" x14ac:dyDescent="0.25">
      <c r="A944" s="2">
        <v>939</v>
      </c>
      <c r="B944" s="2" t="s">
        <v>21</v>
      </c>
      <c r="C944" s="2" t="s">
        <v>879</v>
      </c>
      <c r="D944" s="2">
        <v>28121204302</v>
      </c>
      <c r="E944" s="3" t="s">
        <v>955</v>
      </c>
      <c r="F944" s="2">
        <v>5</v>
      </c>
      <c r="G944" s="2">
        <v>2</v>
      </c>
      <c r="H944" s="2">
        <v>2</v>
      </c>
      <c r="I944" s="2">
        <v>2</v>
      </c>
      <c r="J944" s="2">
        <v>3</v>
      </c>
      <c r="K944" s="2">
        <v>3</v>
      </c>
      <c r="L944" s="2">
        <v>3</v>
      </c>
      <c r="M944" s="2">
        <v>1</v>
      </c>
      <c r="N944" s="2">
        <v>9</v>
      </c>
      <c r="O944" s="2">
        <v>3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/>
      <c r="AA944" s="2"/>
      <c r="AB944" s="2"/>
      <c r="AC944" s="2"/>
      <c r="AG944" s="4"/>
    </row>
    <row r="945" spans="1:33" x14ac:dyDescent="0.25">
      <c r="A945" s="2">
        <v>940</v>
      </c>
      <c r="B945" s="2" t="s">
        <v>21</v>
      </c>
      <c r="C945" s="2" t="s">
        <v>879</v>
      </c>
      <c r="D945" s="2">
        <v>28121204701</v>
      </c>
      <c r="E945" s="3" t="s">
        <v>956</v>
      </c>
      <c r="F945" s="2">
        <v>2</v>
      </c>
      <c r="G945" s="2">
        <v>4</v>
      </c>
      <c r="H945" s="2">
        <v>7</v>
      </c>
      <c r="I945" s="2">
        <v>1</v>
      </c>
      <c r="J945" s="2">
        <v>0</v>
      </c>
      <c r="K945" s="2">
        <v>0</v>
      </c>
      <c r="L945" s="2">
        <v>4</v>
      </c>
      <c r="M945" s="2">
        <v>1</v>
      </c>
      <c r="N945" s="2">
        <v>3</v>
      </c>
      <c r="O945" s="2">
        <v>4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/>
      <c r="AA945" s="2"/>
      <c r="AB945" s="2"/>
      <c r="AC945" s="2"/>
      <c r="AG945" s="4"/>
    </row>
    <row r="946" spans="1:33" x14ac:dyDescent="0.25">
      <c r="A946" s="2">
        <v>941</v>
      </c>
      <c r="B946" s="2" t="s">
        <v>21</v>
      </c>
      <c r="C946" s="2" t="s">
        <v>879</v>
      </c>
      <c r="D946" s="2">
        <v>28121202001</v>
      </c>
      <c r="E946" s="3" t="s">
        <v>957</v>
      </c>
      <c r="F946" s="2">
        <v>6</v>
      </c>
      <c r="G946" s="2">
        <v>4</v>
      </c>
      <c r="H946" s="2">
        <v>6</v>
      </c>
      <c r="I946" s="2">
        <v>0</v>
      </c>
      <c r="J946" s="2">
        <v>3</v>
      </c>
      <c r="K946" s="2">
        <v>3</v>
      </c>
      <c r="L946" s="2">
        <v>10</v>
      </c>
      <c r="M946" s="2">
        <v>3</v>
      </c>
      <c r="N946" s="2">
        <v>5</v>
      </c>
      <c r="O946" s="2">
        <v>5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/>
      <c r="AA946" s="2"/>
      <c r="AB946" s="2"/>
      <c r="AC946" s="2"/>
      <c r="AG946" s="4"/>
    </row>
    <row r="947" spans="1:33" x14ac:dyDescent="0.25">
      <c r="A947" s="2">
        <v>942</v>
      </c>
      <c r="B947" s="2" t="s">
        <v>21</v>
      </c>
      <c r="C947" s="2" t="s">
        <v>879</v>
      </c>
      <c r="D947" s="2">
        <v>28121201803</v>
      </c>
      <c r="E947" s="3" t="s">
        <v>958</v>
      </c>
      <c r="F947" s="2">
        <v>2</v>
      </c>
      <c r="G947" s="2">
        <v>10</v>
      </c>
      <c r="H947" s="2">
        <v>6</v>
      </c>
      <c r="I947" s="2">
        <v>3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/>
      <c r="AA947" s="2"/>
      <c r="AB947" s="2"/>
      <c r="AC947" s="2"/>
      <c r="AG947" s="4"/>
    </row>
    <row r="948" spans="1:33" x14ac:dyDescent="0.25">
      <c r="A948" s="2">
        <v>943</v>
      </c>
      <c r="B948" s="2" t="s">
        <v>21</v>
      </c>
      <c r="C948" s="2" t="s">
        <v>879</v>
      </c>
      <c r="D948" s="2">
        <v>28121201501</v>
      </c>
      <c r="E948" s="3" t="s">
        <v>959</v>
      </c>
      <c r="F948" s="2">
        <v>1</v>
      </c>
      <c r="G948" s="2">
        <v>4</v>
      </c>
      <c r="H948" s="2">
        <v>2</v>
      </c>
      <c r="I948" s="2">
        <v>3</v>
      </c>
      <c r="J948" s="2">
        <v>1</v>
      </c>
      <c r="K948" s="2">
        <v>4</v>
      </c>
      <c r="L948" s="2">
        <v>1</v>
      </c>
      <c r="M948" s="2">
        <v>2</v>
      </c>
      <c r="N948" s="2">
        <v>3</v>
      </c>
      <c r="O948" s="2">
        <v>2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/>
      <c r="AA948" s="2"/>
      <c r="AB948" s="2"/>
      <c r="AC948" s="2"/>
      <c r="AG948" s="4"/>
    </row>
    <row r="949" spans="1:33" x14ac:dyDescent="0.25">
      <c r="A949" s="2">
        <v>944</v>
      </c>
      <c r="B949" s="2" t="s">
        <v>21</v>
      </c>
      <c r="C949" s="2" t="s">
        <v>879</v>
      </c>
      <c r="D949" s="2">
        <v>28121203001</v>
      </c>
      <c r="E949" s="3" t="s">
        <v>960</v>
      </c>
      <c r="F949" s="2">
        <v>4</v>
      </c>
      <c r="G949" s="2">
        <v>3</v>
      </c>
      <c r="H949" s="2">
        <v>4</v>
      </c>
      <c r="I949" s="2">
        <v>3</v>
      </c>
      <c r="J949" s="2">
        <v>3</v>
      </c>
      <c r="K949" s="2">
        <v>7</v>
      </c>
      <c r="L949" s="2">
        <v>1</v>
      </c>
      <c r="M949" s="2">
        <v>5</v>
      </c>
      <c r="N949" s="2">
        <v>4</v>
      </c>
      <c r="O949" s="2">
        <v>7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/>
      <c r="AA949" s="2"/>
      <c r="AB949" s="2"/>
      <c r="AC949" s="2"/>
      <c r="AG949" s="4"/>
    </row>
    <row r="950" spans="1:33" x14ac:dyDescent="0.25">
      <c r="A950" s="2">
        <v>945</v>
      </c>
      <c r="B950" s="2" t="s">
        <v>21</v>
      </c>
      <c r="C950" s="2" t="s">
        <v>879</v>
      </c>
      <c r="D950" s="2">
        <v>28121202901</v>
      </c>
      <c r="E950" s="3" t="s">
        <v>961</v>
      </c>
      <c r="F950" s="2">
        <v>5</v>
      </c>
      <c r="G950" s="2">
        <v>2</v>
      </c>
      <c r="H950" s="2">
        <v>2</v>
      </c>
      <c r="I950" s="2">
        <v>0</v>
      </c>
      <c r="J950" s="2">
        <v>1</v>
      </c>
      <c r="K950" s="2">
        <v>3</v>
      </c>
      <c r="L950" s="2">
        <v>1</v>
      </c>
      <c r="M950" s="2">
        <v>2</v>
      </c>
      <c r="N950" s="2">
        <v>2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/>
      <c r="AA950" s="2"/>
      <c r="AB950" s="2"/>
      <c r="AC950" s="2"/>
      <c r="AG950" s="4"/>
    </row>
    <row r="951" spans="1:33" x14ac:dyDescent="0.25">
      <c r="A951" s="2">
        <v>946</v>
      </c>
      <c r="B951" s="2" t="s">
        <v>21</v>
      </c>
      <c r="C951" s="2" t="s">
        <v>879</v>
      </c>
      <c r="D951" s="2">
        <v>28121201901</v>
      </c>
      <c r="E951" s="3" t="s">
        <v>46</v>
      </c>
      <c r="F951" s="2">
        <v>5</v>
      </c>
      <c r="G951" s="2">
        <v>2</v>
      </c>
      <c r="H951" s="2">
        <v>3</v>
      </c>
      <c r="I951" s="2">
        <v>3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/>
      <c r="AA951" s="2"/>
      <c r="AB951" s="2"/>
      <c r="AC951" s="2"/>
      <c r="AG951" s="4"/>
    </row>
    <row r="952" spans="1:33" x14ac:dyDescent="0.25">
      <c r="A952" s="2">
        <v>947</v>
      </c>
      <c r="B952" s="2" t="s">
        <v>21</v>
      </c>
      <c r="C952" s="2" t="s">
        <v>879</v>
      </c>
      <c r="D952" s="2">
        <v>28121203301</v>
      </c>
      <c r="E952" s="3" t="s">
        <v>962</v>
      </c>
      <c r="F952" s="2">
        <v>2</v>
      </c>
      <c r="G952" s="2">
        <v>1</v>
      </c>
      <c r="H952" s="2">
        <v>1</v>
      </c>
      <c r="I952" s="2">
        <v>3</v>
      </c>
      <c r="J952" s="2">
        <v>2</v>
      </c>
      <c r="K952" s="2">
        <v>2</v>
      </c>
      <c r="L952" s="2">
        <v>1</v>
      </c>
      <c r="M952" s="2">
        <v>4</v>
      </c>
      <c r="N952" s="2">
        <v>2</v>
      </c>
      <c r="O952" s="2">
        <v>1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/>
      <c r="AA952" s="2"/>
      <c r="AB952" s="2"/>
      <c r="AC952" s="2"/>
      <c r="AG952" s="4"/>
    </row>
    <row r="953" spans="1:33" x14ac:dyDescent="0.25">
      <c r="A953" s="2">
        <v>948</v>
      </c>
      <c r="B953" s="2" t="s">
        <v>21</v>
      </c>
      <c r="C953" s="2" t="s">
        <v>879</v>
      </c>
      <c r="D953" s="2">
        <v>28121202303</v>
      </c>
      <c r="E953" s="3" t="s">
        <v>963</v>
      </c>
      <c r="F953" s="2">
        <v>12</v>
      </c>
      <c r="G953" s="2">
        <v>9</v>
      </c>
      <c r="H953" s="2">
        <v>7</v>
      </c>
      <c r="I953" s="2">
        <v>6</v>
      </c>
      <c r="J953" s="2">
        <v>17</v>
      </c>
      <c r="K953" s="2">
        <v>14</v>
      </c>
      <c r="L953" s="2">
        <v>13</v>
      </c>
      <c r="M953" s="2">
        <v>7</v>
      </c>
      <c r="N953" s="2">
        <v>9</v>
      </c>
      <c r="O953" s="2">
        <v>11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/>
      <c r="AA953" s="2"/>
      <c r="AB953" s="2"/>
      <c r="AC953" s="2"/>
      <c r="AG953" s="4"/>
    </row>
    <row r="954" spans="1:33" x14ac:dyDescent="0.25">
      <c r="A954" s="2">
        <v>949</v>
      </c>
      <c r="B954" s="2" t="s">
        <v>21</v>
      </c>
      <c r="C954" s="2" t="s">
        <v>879</v>
      </c>
      <c r="D954" s="2">
        <v>28121204801</v>
      </c>
      <c r="E954" s="3" t="s">
        <v>964</v>
      </c>
      <c r="F954" s="2">
        <v>4</v>
      </c>
      <c r="G954" s="2">
        <v>1</v>
      </c>
      <c r="H954" s="2">
        <v>1</v>
      </c>
      <c r="I954" s="2">
        <v>0</v>
      </c>
      <c r="J954" s="2">
        <v>2</v>
      </c>
      <c r="K954" s="2">
        <v>5</v>
      </c>
      <c r="L954" s="2">
        <v>3</v>
      </c>
      <c r="M954" s="2">
        <v>4</v>
      </c>
      <c r="N954" s="2">
        <v>3</v>
      </c>
      <c r="O954" s="2">
        <v>4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/>
      <c r="AA954" s="2"/>
      <c r="AB954" s="2"/>
      <c r="AC954" s="2"/>
      <c r="AG954" s="4"/>
    </row>
    <row r="955" spans="1:33" x14ac:dyDescent="0.25">
      <c r="A955" s="2">
        <v>950</v>
      </c>
      <c r="B955" s="2" t="s">
        <v>21</v>
      </c>
      <c r="C955" s="2" t="s">
        <v>879</v>
      </c>
      <c r="D955" s="2">
        <v>28121201404</v>
      </c>
      <c r="E955" s="3" t="s">
        <v>965</v>
      </c>
      <c r="F955" s="2">
        <v>4</v>
      </c>
      <c r="G955" s="2">
        <v>4</v>
      </c>
      <c r="H955" s="2">
        <v>4</v>
      </c>
      <c r="I955" s="2">
        <v>7</v>
      </c>
      <c r="J955" s="2">
        <v>6</v>
      </c>
      <c r="K955" s="2">
        <v>6</v>
      </c>
      <c r="L955" s="2">
        <v>5</v>
      </c>
      <c r="M955" s="2">
        <v>8</v>
      </c>
      <c r="N955" s="2">
        <v>6</v>
      </c>
      <c r="O955" s="2">
        <v>9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/>
      <c r="AA955" s="2"/>
      <c r="AB955" s="2"/>
      <c r="AC955" s="2"/>
      <c r="AG955" s="4"/>
    </row>
    <row r="956" spans="1:33" x14ac:dyDescent="0.25">
      <c r="A956" s="2">
        <v>951</v>
      </c>
      <c r="B956" s="2" t="s">
        <v>21</v>
      </c>
      <c r="C956" s="2" t="s">
        <v>879</v>
      </c>
      <c r="D956" s="2">
        <v>28121201403</v>
      </c>
      <c r="E956" s="3" t="s">
        <v>966</v>
      </c>
      <c r="F956" s="2">
        <v>19</v>
      </c>
      <c r="G956" s="2">
        <v>16</v>
      </c>
      <c r="H956" s="2">
        <v>10</v>
      </c>
      <c r="I956" s="2">
        <v>12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/>
      <c r="AA956" s="2"/>
      <c r="AB956" s="2"/>
      <c r="AC956" s="2"/>
      <c r="AG956" s="4"/>
    </row>
    <row r="957" spans="1:33" x14ac:dyDescent="0.25">
      <c r="A957" s="2">
        <v>952</v>
      </c>
      <c r="B957" s="2" t="s">
        <v>21</v>
      </c>
      <c r="C957" s="2" t="s">
        <v>879</v>
      </c>
      <c r="D957" s="2">
        <v>28121201402</v>
      </c>
      <c r="E957" s="3" t="s">
        <v>967</v>
      </c>
      <c r="F957" s="2">
        <v>10</v>
      </c>
      <c r="G957" s="2">
        <v>6</v>
      </c>
      <c r="H957" s="2">
        <v>11</v>
      </c>
      <c r="I957" s="2">
        <v>11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/>
      <c r="AA957" s="2"/>
      <c r="AB957" s="2"/>
      <c r="AC957" s="2"/>
      <c r="AG957" s="4"/>
    </row>
    <row r="958" spans="1:33" x14ac:dyDescent="0.25">
      <c r="A958" s="2">
        <v>953</v>
      </c>
      <c r="B958" s="2" t="s">
        <v>21</v>
      </c>
      <c r="C958" s="2" t="s">
        <v>879</v>
      </c>
      <c r="D958" s="2">
        <v>28121201302</v>
      </c>
      <c r="E958" s="3" t="s">
        <v>968</v>
      </c>
      <c r="F958" s="2">
        <v>12</v>
      </c>
      <c r="G958" s="2">
        <v>8</v>
      </c>
      <c r="H958" s="2">
        <v>5</v>
      </c>
      <c r="I958" s="2">
        <v>3</v>
      </c>
      <c r="J958" s="2">
        <v>7</v>
      </c>
      <c r="K958" s="2">
        <v>5</v>
      </c>
      <c r="L958" s="2">
        <v>11</v>
      </c>
      <c r="M958" s="2">
        <v>5</v>
      </c>
      <c r="N958" s="2">
        <v>3</v>
      </c>
      <c r="O958" s="2">
        <v>7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/>
      <c r="AA958" s="2"/>
      <c r="AB958" s="2"/>
      <c r="AC958" s="2"/>
      <c r="AG958" s="4"/>
    </row>
    <row r="959" spans="1:33" x14ac:dyDescent="0.25">
      <c r="A959" s="2">
        <v>954</v>
      </c>
      <c r="B959" s="2" t="s">
        <v>21</v>
      </c>
      <c r="C959" s="2" t="s">
        <v>879</v>
      </c>
      <c r="D959" s="2">
        <v>28121200701</v>
      </c>
      <c r="E959" s="3" t="s">
        <v>969</v>
      </c>
      <c r="F959" s="2">
        <v>3</v>
      </c>
      <c r="G959" s="2">
        <v>4</v>
      </c>
      <c r="H959" s="2">
        <v>13</v>
      </c>
      <c r="I959" s="2">
        <v>6</v>
      </c>
      <c r="J959" s="2">
        <v>4</v>
      </c>
      <c r="K959" s="2">
        <v>1</v>
      </c>
      <c r="L959" s="2">
        <v>5</v>
      </c>
      <c r="M959" s="2">
        <v>2</v>
      </c>
      <c r="N959" s="2">
        <v>3</v>
      </c>
      <c r="O959" s="2">
        <v>1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/>
      <c r="AA959" s="2"/>
      <c r="AB959" s="2"/>
      <c r="AC959" s="2"/>
      <c r="AG959" s="4"/>
    </row>
    <row r="960" spans="1:33" x14ac:dyDescent="0.25">
      <c r="A960" s="2">
        <v>955</v>
      </c>
      <c r="B960" s="2" t="s">
        <v>21</v>
      </c>
      <c r="C960" s="2" t="s">
        <v>879</v>
      </c>
      <c r="D960" s="2">
        <v>28121202201</v>
      </c>
      <c r="E960" s="3" t="s">
        <v>970</v>
      </c>
      <c r="F960" s="2">
        <v>12</v>
      </c>
      <c r="G960" s="2">
        <v>8</v>
      </c>
      <c r="H960" s="2">
        <v>15</v>
      </c>
      <c r="I960" s="2">
        <v>11</v>
      </c>
      <c r="J960" s="2">
        <v>13</v>
      </c>
      <c r="K960" s="2">
        <v>13</v>
      </c>
      <c r="L960" s="2">
        <v>14</v>
      </c>
      <c r="M960" s="2">
        <v>14</v>
      </c>
      <c r="N960" s="2">
        <v>12</v>
      </c>
      <c r="O960" s="2">
        <v>10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/>
      <c r="AA960" s="2"/>
      <c r="AB960" s="2"/>
      <c r="AC960" s="2"/>
      <c r="AG960" s="4"/>
    </row>
    <row r="961" spans="1:33" x14ac:dyDescent="0.25">
      <c r="A961" s="2">
        <v>956</v>
      </c>
      <c r="B961" s="2" t="s">
        <v>21</v>
      </c>
      <c r="C961" s="2" t="s">
        <v>879</v>
      </c>
      <c r="D961" s="2">
        <v>28121202202</v>
      </c>
      <c r="E961" s="3" t="s">
        <v>971</v>
      </c>
      <c r="F961" s="2">
        <v>5</v>
      </c>
      <c r="G961" s="2">
        <v>12</v>
      </c>
      <c r="H961" s="2">
        <v>10</v>
      </c>
      <c r="I961" s="2">
        <v>9</v>
      </c>
      <c r="J961" s="2">
        <v>15</v>
      </c>
      <c r="K961" s="2">
        <v>21</v>
      </c>
      <c r="L961" s="2">
        <v>7</v>
      </c>
      <c r="M961" s="2">
        <v>8</v>
      </c>
      <c r="N961" s="2">
        <v>11</v>
      </c>
      <c r="O961" s="2">
        <v>15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/>
      <c r="AA961" s="2"/>
      <c r="AB961" s="2"/>
      <c r="AC961" s="2"/>
      <c r="AG961" s="4"/>
    </row>
    <row r="962" spans="1:33" x14ac:dyDescent="0.25">
      <c r="A962" s="2">
        <v>957</v>
      </c>
      <c r="B962" s="2" t="s">
        <v>21</v>
      </c>
      <c r="C962" s="2" t="s">
        <v>879</v>
      </c>
      <c r="D962" s="2">
        <v>28121201301</v>
      </c>
      <c r="E962" s="3" t="s">
        <v>972</v>
      </c>
      <c r="F962" s="2">
        <v>3</v>
      </c>
      <c r="G962" s="2">
        <v>3</v>
      </c>
      <c r="H962" s="2">
        <v>2</v>
      </c>
      <c r="I962" s="2">
        <v>1</v>
      </c>
      <c r="J962" s="2">
        <v>10</v>
      </c>
      <c r="K962" s="2">
        <v>2</v>
      </c>
      <c r="L962" s="2">
        <v>5</v>
      </c>
      <c r="M962" s="2">
        <v>8</v>
      </c>
      <c r="N962" s="2">
        <v>6</v>
      </c>
      <c r="O962" s="2">
        <v>3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/>
      <c r="AA962" s="2"/>
      <c r="AB962" s="2"/>
      <c r="AC962" s="2"/>
      <c r="AG962" s="4"/>
    </row>
    <row r="963" spans="1:33" x14ac:dyDescent="0.25">
      <c r="A963" s="2">
        <v>958</v>
      </c>
      <c r="B963" s="2" t="s">
        <v>21</v>
      </c>
      <c r="C963" s="2" t="s">
        <v>879</v>
      </c>
      <c r="D963" s="2">
        <v>28121204201</v>
      </c>
      <c r="E963" s="3" t="s">
        <v>973</v>
      </c>
      <c r="F963" s="2">
        <v>3</v>
      </c>
      <c r="G963" s="2">
        <v>4</v>
      </c>
      <c r="H963" s="2">
        <v>2</v>
      </c>
      <c r="I963" s="2">
        <v>0</v>
      </c>
      <c r="J963" s="2">
        <v>2</v>
      </c>
      <c r="K963" s="2">
        <v>0</v>
      </c>
      <c r="L963" s="2">
        <v>1</v>
      </c>
      <c r="M963" s="2">
        <v>1</v>
      </c>
      <c r="N963" s="2">
        <v>3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/>
      <c r="AA963" s="2"/>
      <c r="AB963" s="2"/>
      <c r="AC963" s="2"/>
      <c r="AG963" s="4"/>
    </row>
    <row r="964" spans="1:33" x14ac:dyDescent="0.25">
      <c r="A964" s="2">
        <v>959</v>
      </c>
      <c r="B964" s="2" t="s">
        <v>21</v>
      </c>
      <c r="C964" s="2" t="s">
        <v>879</v>
      </c>
      <c r="D964" s="2">
        <v>28121200604</v>
      </c>
      <c r="E964" s="3" t="s">
        <v>974</v>
      </c>
      <c r="F964" s="2">
        <v>3</v>
      </c>
      <c r="G964" s="2">
        <v>1</v>
      </c>
      <c r="H964" s="2">
        <v>1</v>
      </c>
      <c r="I964" s="2">
        <v>1</v>
      </c>
      <c r="J964" s="2">
        <v>4</v>
      </c>
      <c r="K964" s="2">
        <v>3</v>
      </c>
      <c r="L964" s="2">
        <v>5</v>
      </c>
      <c r="M964" s="2">
        <v>3</v>
      </c>
      <c r="N964" s="2">
        <v>0</v>
      </c>
      <c r="O964" s="2">
        <v>2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/>
      <c r="AA964" s="2"/>
      <c r="AB964" s="2"/>
      <c r="AC964" s="2"/>
      <c r="AG964" s="4"/>
    </row>
    <row r="965" spans="1:33" x14ac:dyDescent="0.25">
      <c r="A965" s="2">
        <v>960</v>
      </c>
      <c r="B965" s="2" t="s">
        <v>21</v>
      </c>
      <c r="C965" s="2" t="s">
        <v>879</v>
      </c>
      <c r="D965" s="2">
        <v>28121200603</v>
      </c>
      <c r="E965" s="3" t="s">
        <v>975</v>
      </c>
      <c r="F965" s="2">
        <v>4</v>
      </c>
      <c r="G965" s="2">
        <v>5</v>
      </c>
      <c r="H965" s="2">
        <v>4</v>
      </c>
      <c r="I965" s="2">
        <v>4</v>
      </c>
      <c r="J965" s="2">
        <v>4</v>
      </c>
      <c r="K965" s="2">
        <v>2</v>
      </c>
      <c r="L965" s="2">
        <v>2</v>
      </c>
      <c r="M965" s="2">
        <v>3</v>
      </c>
      <c r="N965" s="2">
        <v>3</v>
      </c>
      <c r="O965" s="2">
        <v>1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/>
      <c r="AA965" s="2"/>
      <c r="AB965" s="2"/>
      <c r="AC965" s="2"/>
      <c r="AG965" s="4"/>
    </row>
    <row r="966" spans="1:33" x14ac:dyDescent="0.25">
      <c r="A966" s="2">
        <v>961</v>
      </c>
      <c r="B966" s="2" t="s">
        <v>21</v>
      </c>
      <c r="C966" s="2" t="s">
        <v>879</v>
      </c>
      <c r="D966" s="2">
        <v>28121201202</v>
      </c>
      <c r="E966" s="3" t="s">
        <v>976</v>
      </c>
      <c r="F966" s="2">
        <v>2</v>
      </c>
      <c r="G966" s="2">
        <v>3</v>
      </c>
      <c r="H966" s="2">
        <v>3</v>
      </c>
      <c r="I966" s="2">
        <v>6</v>
      </c>
      <c r="J966" s="2">
        <v>5</v>
      </c>
      <c r="K966" s="2">
        <v>2</v>
      </c>
      <c r="L966" s="2">
        <v>3</v>
      </c>
      <c r="M966" s="2">
        <v>3</v>
      </c>
      <c r="N966" s="2">
        <v>2</v>
      </c>
      <c r="O966" s="2">
        <v>2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/>
      <c r="AA966" s="2"/>
      <c r="AB966" s="2"/>
      <c r="AC966" s="2"/>
      <c r="AG966" s="4"/>
    </row>
    <row r="967" spans="1:33" x14ac:dyDescent="0.25">
      <c r="A967" s="2">
        <v>962</v>
      </c>
      <c r="B967" s="2" t="s">
        <v>21</v>
      </c>
      <c r="C967" s="2" t="s">
        <v>879</v>
      </c>
      <c r="D967" s="2">
        <v>28121204402</v>
      </c>
      <c r="E967" s="3" t="s">
        <v>977</v>
      </c>
      <c r="F967" s="2">
        <v>1</v>
      </c>
      <c r="G967" s="2">
        <v>3</v>
      </c>
      <c r="H967" s="2">
        <v>1</v>
      </c>
      <c r="I967" s="2">
        <v>1</v>
      </c>
      <c r="J967" s="2">
        <v>3</v>
      </c>
      <c r="K967" s="2">
        <v>3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/>
      <c r="AA967" s="2"/>
      <c r="AB967" s="2"/>
      <c r="AC967" s="2"/>
      <c r="AG967" s="4"/>
    </row>
    <row r="968" spans="1:33" x14ac:dyDescent="0.25">
      <c r="A968" s="2">
        <v>963</v>
      </c>
      <c r="B968" s="2" t="s">
        <v>21</v>
      </c>
      <c r="C968" s="2" t="s">
        <v>879</v>
      </c>
      <c r="D968" s="2">
        <v>28121202002</v>
      </c>
      <c r="E968" s="3" t="s">
        <v>978</v>
      </c>
      <c r="F968" s="2">
        <v>2</v>
      </c>
      <c r="G968" s="2">
        <v>3</v>
      </c>
      <c r="H968" s="2">
        <v>1</v>
      </c>
      <c r="I968" s="2">
        <v>3</v>
      </c>
      <c r="J968" s="2">
        <v>2</v>
      </c>
      <c r="K968" s="2">
        <v>1</v>
      </c>
      <c r="L968" s="2">
        <v>2</v>
      </c>
      <c r="M968" s="2">
        <v>3</v>
      </c>
      <c r="N968" s="2">
        <v>0</v>
      </c>
      <c r="O968" s="2">
        <v>5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/>
      <c r="AA968" s="2"/>
      <c r="AB968" s="2"/>
      <c r="AC968" s="2"/>
      <c r="AG968" s="4"/>
    </row>
    <row r="969" spans="1:33" x14ac:dyDescent="0.25">
      <c r="A969" s="2">
        <v>964</v>
      </c>
      <c r="B969" s="2" t="s">
        <v>21</v>
      </c>
      <c r="C969" s="2" t="s">
        <v>879</v>
      </c>
      <c r="D969" s="2">
        <v>28121204002</v>
      </c>
      <c r="E969" s="3" t="s">
        <v>979</v>
      </c>
      <c r="F969" s="2">
        <v>0</v>
      </c>
      <c r="G969" s="2">
        <v>3</v>
      </c>
      <c r="H969" s="2">
        <v>3</v>
      </c>
      <c r="I969" s="2">
        <v>1</v>
      </c>
      <c r="J969" s="2">
        <v>3</v>
      </c>
      <c r="K969" s="2">
        <v>0</v>
      </c>
      <c r="L969" s="2">
        <v>3</v>
      </c>
      <c r="M969" s="2">
        <v>2</v>
      </c>
      <c r="N969" s="2">
        <v>3</v>
      </c>
      <c r="O969" s="2">
        <v>1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/>
      <c r="AA969" s="2"/>
      <c r="AB969" s="2"/>
      <c r="AC969" s="2"/>
      <c r="AG969" s="4"/>
    </row>
    <row r="970" spans="1:33" x14ac:dyDescent="0.25">
      <c r="A970" s="2">
        <v>965</v>
      </c>
      <c r="B970" s="2" t="s">
        <v>21</v>
      </c>
      <c r="C970" s="2" t="s">
        <v>879</v>
      </c>
      <c r="D970" s="2">
        <v>28121202206</v>
      </c>
      <c r="E970" s="3" t="s">
        <v>980</v>
      </c>
      <c r="F970" s="2">
        <v>5</v>
      </c>
      <c r="G970" s="2">
        <v>5</v>
      </c>
      <c r="H970" s="2">
        <v>4</v>
      </c>
      <c r="I970" s="2">
        <v>3</v>
      </c>
      <c r="J970" s="2">
        <v>0</v>
      </c>
      <c r="K970" s="2">
        <v>4</v>
      </c>
      <c r="L970" s="2">
        <v>1</v>
      </c>
      <c r="M970" s="2">
        <v>3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/>
      <c r="AA970" s="2"/>
      <c r="AB970" s="2"/>
      <c r="AC970" s="2"/>
      <c r="AG970" s="4"/>
    </row>
    <row r="971" spans="1:33" x14ac:dyDescent="0.25">
      <c r="A971" s="2">
        <v>966</v>
      </c>
      <c r="B971" s="2" t="s">
        <v>21</v>
      </c>
      <c r="C971" s="2" t="s">
        <v>879</v>
      </c>
      <c r="D971" s="2">
        <v>28121201002</v>
      </c>
      <c r="E971" s="3" t="s">
        <v>981</v>
      </c>
      <c r="F971" s="2">
        <v>2</v>
      </c>
      <c r="G971" s="2">
        <v>2</v>
      </c>
      <c r="H971" s="2">
        <v>0</v>
      </c>
      <c r="I971" s="2">
        <v>0</v>
      </c>
      <c r="J971" s="2">
        <v>1</v>
      </c>
      <c r="K971" s="2">
        <v>1</v>
      </c>
      <c r="L971" s="2">
        <v>3</v>
      </c>
      <c r="M971" s="2">
        <v>1</v>
      </c>
      <c r="N971" s="2">
        <v>0</v>
      </c>
      <c r="O971" s="2">
        <v>2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/>
      <c r="AA971" s="2"/>
      <c r="AB971" s="2"/>
      <c r="AC971" s="2"/>
      <c r="AG971" s="4"/>
    </row>
    <row r="972" spans="1:33" x14ac:dyDescent="0.25">
      <c r="A972" s="2">
        <v>967</v>
      </c>
      <c r="B972" s="2" t="s">
        <v>21</v>
      </c>
      <c r="C972" s="2" t="s">
        <v>879</v>
      </c>
      <c r="D972" s="2">
        <v>28121204001</v>
      </c>
      <c r="E972" s="3" t="s">
        <v>982</v>
      </c>
      <c r="F972" s="2">
        <v>4</v>
      </c>
      <c r="G972" s="2">
        <v>3</v>
      </c>
      <c r="H972" s="2">
        <v>3</v>
      </c>
      <c r="I972" s="2">
        <v>5</v>
      </c>
      <c r="J972" s="2">
        <v>2</v>
      </c>
      <c r="K972" s="2">
        <v>3</v>
      </c>
      <c r="L972" s="2">
        <v>5</v>
      </c>
      <c r="M972" s="2">
        <v>2</v>
      </c>
      <c r="N972" s="2">
        <v>3</v>
      </c>
      <c r="O972" s="2">
        <v>2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/>
      <c r="AA972" s="2"/>
      <c r="AB972" s="2"/>
      <c r="AC972" s="2"/>
      <c r="AG972" s="4"/>
    </row>
    <row r="973" spans="1:33" x14ac:dyDescent="0.25">
      <c r="A973" s="2">
        <v>968</v>
      </c>
      <c r="B973" s="2" t="s">
        <v>21</v>
      </c>
      <c r="C973" s="2" t="s">
        <v>879</v>
      </c>
      <c r="D973" s="2">
        <v>28121205301</v>
      </c>
      <c r="E973" s="3" t="s">
        <v>983</v>
      </c>
      <c r="F973" s="2">
        <v>3</v>
      </c>
      <c r="G973" s="2">
        <v>4</v>
      </c>
      <c r="H973" s="2">
        <v>1</v>
      </c>
      <c r="I973" s="2">
        <v>0</v>
      </c>
      <c r="J973" s="2">
        <v>1</v>
      </c>
      <c r="K973" s="2">
        <v>0</v>
      </c>
      <c r="L973" s="2">
        <v>2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/>
      <c r="AA973" s="2"/>
      <c r="AB973" s="2"/>
      <c r="AC973" s="2"/>
      <c r="AG973" s="4"/>
    </row>
    <row r="974" spans="1:33" x14ac:dyDescent="0.25">
      <c r="A974" s="2">
        <v>969</v>
      </c>
      <c r="B974" s="2" t="s">
        <v>21</v>
      </c>
      <c r="C974" s="2" t="s">
        <v>879</v>
      </c>
      <c r="D974" s="2">
        <v>28121201203</v>
      </c>
      <c r="E974" s="3" t="s">
        <v>984</v>
      </c>
      <c r="F974" s="2">
        <v>3</v>
      </c>
      <c r="G974" s="2">
        <v>1</v>
      </c>
      <c r="H974" s="2">
        <v>2</v>
      </c>
      <c r="I974" s="2">
        <v>3</v>
      </c>
      <c r="J974" s="2">
        <v>2</v>
      </c>
      <c r="K974" s="2">
        <v>3</v>
      </c>
      <c r="L974" s="2">
        <v>2</v>
      </c>
      <c r="M974" s="2">
        <v>2</v>
      </c>
      <c r="N974" s="2">
        <v>2</v>
      </c>
      <c r="O974" s="2">
        <v>5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/>
      <c r="AA974" s="2"/>
      <c r="AB974" s="2"/>
      <c r="AC974" s="2"/>
      <c r="AG974" s="4"/>
    </row>
    <row r="975" spans="1:33" x14ac:dyDescent="0.25">
      <c r="A975" s="2">
        <v>970</v>
      </c>
      <c r="B975" s="2" t="s">
        <v>21</v>
      </c>
      <c r="C975" s="2" t="s">
        <v>879</v>
      </c>
      <c r="D975" s="2">
        <v>28121201601</v>
      </c>
      <c r="E975" s="3" t="s">
        <v>985</v>
      </c>
      <c r="F975" s="2">
        <v>0</v>
      </c>
      <c r="G975" s="2">
        <v>0</v>
      </c>
      <c r="H975" s="2">
        <v>1</v>
      </c>
      <c r="I975" s="2">
        <v>3</v>
      </c>
      <c r="J975" s="2">
        <v>2</v>
      </c>
      <c r="K975" s="2">
        <v>2</v>
      </c>
      <c r="L975" s="2">
        <v>5</v>
      </c>
      <c r="M975" s="2">
        <v>2</v>
      </c>
      <c r="N975" s="2">
        <v>0</v>
      </c>
      <c r="O975" s="2">
        <v>2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/>
      <c r="AA975" s="2"/>
      <c r="AB975" s="2"/>
      <c r="AC975" s="2"/>
      <c r="AG975" s="4"/>
    </row>
    <row r="976" spans="1:33" x14ac:dyDescent="0.25">
      <c r="A976" s="2">
        <v>971</v>
      </c>
      <c r="B976" s="2" t="s">
        <v>21</v>
      </c>
      <c r="C976" s="2" t="s">
        <v>879</v>
      </c>
      <c r="D976" s="2">
        <v>28121204802</v>
      </c>
      <c r="E976" s="3" t="s">
        <v>986</v>
      </c>
      <c r="F976" s="2">
        <v>0</v>
      </c>
      <c r="G976" s="2">
        <v>0</v>
      </c>
      <c r="H976" s="2">
        <v>0</v>
      </c>
      <c r="I976" s="2">
        <v>1</v>
      </c>
      <c r="J976" s="2">
        <v>0</v>
      </c>
      <c r="K976" s="2">
        <v>2</v>
      </c>
      <c r="L976" s="2">
        <v>0</v>
      </c>
      <c r="M976" s="2">
        <v>3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/>
      <c r="AA976" s="2"/>
      <c r="AB976" s="2"/>
      <c r="AC976" s="2"/>
      <c r="AG976" s="4"/>
    </row>
    <row r="977" spans="1:33" x14ac:dyDescent="0.25">
      <c r="A977" s="2">
        <v>972</v>
      </c>
      <c r="B977" s="2" t="s">
        <v>21</v>
      </c>
      <c r="C977" s="2" t="s">
        <v>879</v>
      </c>
      <c r="D977" s="2">
        <v>28121203703</v>
      </c>
      <c r="E977" s="3" t="s">
        <v>987</v>
      </c>
      <c r="F977" s="2">
        <v>3</v>
      </c>
      <c r="G977" s="2">
        <v>4</v>
      </c>
      <c r="H977" s="2">
        <v>3</v>
      </c>
      <c r="I977" s="2">
        <v>2</v>
      </c>
      <c r="J977" s="2">
        <v>0</v>
      </c>
      <c r="K977" s="2">
        <v>1</v>
      </c>
      <c r="L977" s="2">
        <v>1</v>
      </c>
      <c r="M977" s="2">
        <v>1</v>
      </c>
      <c r="N977" s="2">
        <v>7</v>
      </c>
      <c r="O977" s="2">
        <v>2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/>
      <c r="AA977" s="2"/>
      <c r="AB977" s="2"/>
      <c r="AC977" s="2"/>
      <c r="AG977" s="4"/>
    </row>
    <row r="978" spans="1:33" x14ac:dyDescent="0.25">
      <c r="A978" s="2">
        <v>973</v>
      </c>
      <c r="B978" s="2" t="s">
        <v>21</v>
      </c>
      <c r="C978" s="2" t="s">
        <v>879</v>
      </c>
      <c r="D978" s="2">
        <v>28121203601</v>
      </c>
      <c r="E978" s="3" t="s">
        <v>988</v>
      </c>
      <c r="F978" s="2">
        <v>8</v>
      </c>
      <c r="G978" s="2">
        <v>4</v>
      </c>
      <c r="H978" s="2">
        <v>4</v>
      </c>
      <c r="I978" s="2">
        <v>2</v>
      </c>
      <c r="J978" s="2">
        <v>0</v>
      </c>
      <c r="K978" s="2">
        <v>1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/>
      <c r="AA978" s="2"/>
      <c r="AB978" s="2"/>
      <c r="AC978" s="2"/>
      <c r="AG978" s="4"/>
    </row>
    <row r="979" spans="1:33" x14ac:dyDescent="0.25">
      <c r="A979" s="2">
        <v>974</v>
      </c>
      <c r="B979" s="2" t="s">
        <v>21</v>
      </c>
      <c r="C979" s="2" t="s">
        <v>879</v>
      </c>
      <c r="D979" s="2">
        <v>28121201003</v>
      </c>
      <c r="E979" s="3" t="s">
        <v>989</v>
      </c>
      <c r="F979" s="2">
        <v>7</v>
      </c>
      <c r="G979" s="2">
        <v>4</v>
      </c>
      <c r="H979" s="2">
        <v>5</v>
      </c>
      <c r="I979" s="2">
        <v>6</v>
      </c>
      <c r="J979" s="2">
        <v>9</v>
      </c>
      <c r="K979" s="2">
        <v>13</v>
      </c>
      <c r="L979" s="2">
        <v>13</v>
      </c>
      <c r="M979" s="2">
        <v>7</v>
      </c>
      <c r="N979" s="2">
        <v>5</v>
      </c>
      <c r="O979" s="2">
        <v>8</v>
      </c>
      <c r="P979" s="2">
        <v>6</v>
      </c>
      <c r="Q979" s="2">
        <v>13</v>
      </c>
      <c r="R979" s="2">
        <v>10</v>
      </c>
      <c r="S979" s="2">
        <v>6</v>
      </c>
      <c r="T979" s="2">
        <v>7</v>
      </c>
      <c r="U979" s="2">
        <v>10</v>
      </c>
      <c r="V979" s="2">
        <v>0</v>
      </c>
      <c r="W979" s="2">
        <v>0</v>
      </c>
      <c r="X979" s="2">
        <v>0</v>
      </c>
      <c r="Y979" s="2">
        <v>0</v>
      </c>
      <c r="Z979" s="2"/>
      <c r="AA979" s="2"/>
      <c r="AB979" s="2"/>
      <c r="AC979" s="2"/>
      <c r="AG979" s="4"/>
    </row>
    <row r="980" spans="1:33" x14ac:dyDescent="0.25">
      <c r="A980" s="2">
        <v>975</v>
      </c>
      <c r="B980" s="2" t="s">
        <v>21</v>
      </c>
      <c r="C980" s="2" t="s">
        <v>879</v>
      </c>
      <c r="D980" s="2">
        <v>28121202902</v>
      </c>
      <c r="E980" s="3" t="s">
        <v>990</v>
      </c>
      <c r="F980" s="2">
        <v>5</v>
      </c>
      <c r="G980" s="2">
        <v>5</v>
      </c>
      <c r="H980" s="2">
        <v>8</v>
      </c>
      <c r="I980" s="2">
        <v>7</v>
      </c>
      <c r="J980" s="2">
        <v>12</v>
      </c>
      <c r="K980" s="2">
        <v>15</v>
      </c>
      <c r="L980" s="2">
        <v>6</v>
      </c>
      <c r="M980" s="2">
        <v>15</v>
      </c>
      <c r="N980" s="2">
        <v>14</v>
      </c>
      <c r="O980" s="2">
        <v>15</v>
      </c>
      <c r="P980" s="2">
        <v>5</v>
      </c>
      <c r="Q980" s="2">
        <v>5</v>
      </c>
      <c r="R980" s="2">
        <v>11</v>
      </c>
      <c r="S980" s="2">
        <v>8</v>
      </c>
      <c r="T980" s="2">
        <v>8</v>
      </c>
      <c r="U980" s="2">
        <v>11</v>
      </c>
      <c r="V980" s="2">
        <v>0</v>
      </c>
      <c r="W980" s="2">
        <v>0</v>
      </c>
      <c r="X980" s="2">
        <v>0</v>
      </c>
      <c r="Y980" s="2">
        <v>0</v>
      </c>
      <c r="Z980" s="2"/>
      <c r="AA980" s="2"/>
      <c r="AB980" s="2"/>
      <c r="AC980" s="2"/>
      <c r="AG980" s="4"/>
    </row>
    <row r="981" spans="1:33" x14ac:dyDescent="0.25">
      <c r="A981" s="2">
        <v>976</v>
      </c>
      <c r="B981" s="2" t="s">
        <v>21</v>
      </c>
      <c r="C981" s="2" t="s">
        <v>879</v>
      </c>
      <c r="D981" s="2">
        <v>28121200606</v>
      </c>
      <c r="E981" s="3" t="s">
        <v>991</v>
      </c>
      <c r="F981" s="2">
        <v>4</v>
      </c>
      <c r="G981" s="2">
        <v>5</v>
      </c>
      <c r="H981" s="2">
        <v>10</v>
      </c>
      <c r="I981" s="2">
        <v>4</v>
      </c>
      <c r="J981" s="2">
        <v>7</v>
      </c>
      <c r="K981" s="2">
        <v>8</v>
      </c>
      <c r="L981" s="2">
        <v>4</v>
      </c>
      <c r="M981" s="2">
        <v>4</v>
      </c>
      <c r="N981" s="2">
        <v>4</v>
      </c>
      <c r="O981" s="2">
        <v>3</v>
      </c>
      <c r="P981" s="2">
        <v>10</v>
      </c>
      <c r="Q981" s="2">
        <v>4</v>
      </c>
      <c r="R981" s="2">
        <v>4</v>
      </c>
      <c r="S981" s="2">
        <v>6</v>
      </c>
      <c r="T981" s="2">
        <v>2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/>
      <c r="AA981" s="2"/>
      <c r="AB981" s="2"/>
      <c r="AC981" s="2"/>
      <c r="AG981" s="4"/>
    </row>
    <row r="982" spans="1:33" x14ac:dyDescent="0.25">
      <c r="A982" s="2">
        <v>977</v>
      </c>
      <c r="B982" s="2" t="s">
        <v>21</v>
      </c>
      <c r="C982" s="2" t="s">
        <v>879</v>
      </c>
      <c r="D982" s="2">
        <v>28121200801</v>
      </c>
      <c r="E982" s="3" t="s">
        <v>992</v>
      </c>
      <c r="F982" s="2">
        <v>7</v>
      </c>
      <c r="G982" s="2">
        <v>7</v>
      </c>
      <c r="H982" s="2">
        <v>6</v>
      </c>
      <c r="I982" s="2">
        <v>4</v>
      </c>
      <c r="J982" s="2">
        <v>8</v>
      </c>
      <c r="K982" s="2">
        <v>8</v>
      </c>
      <c r="L982" s="2">
        <v>11</v>
      </c>
      <c r="M982" s="2">
        <v>9</v>
      </c>
      <c r="N982" s="2">
        <v>9</v>
      </c>
      <c r="O982" s="2">
        <v>8</v>
      </c>
      <c r="P982" s="2">
        <v>7</v>
      </c>
      <c r="Q982" s="2">
        <v>6</v>
      </c>
      <c r="R982" s="2">
        <v>10</v>
      </c>
      <c r="S982" s="2">
        <v>7</v>
      </c>
      <c r="T982" s="2">
        <v>4</v>
      </c>
      <c r="U982" s="2">
        <v>7</v>
      </c>
      <c r="V982" s="2">
        <v>0</v>
      </c>
      <c r="W982" s="2">
        <v>0</v>
      </c>
      <c r="X982" s="2">
        <v>0</v>
      </c>
      <c r="Y982" s="2">
        <v>0</v>
      </c>
      <c r="Z982" s="2"/>
      <c r="AA982" s="2"/>
      <c r="AB982" s="2"/>
      <c r="AC982" s="2"/>
      <c r="AG982" s="4"/>
    </row>
    <row r="983" spans="1:33" x14ac:dyDescent="0.25">
      <c r="A983" s="2">
        <v>978</v>
      </c>
      <c r="B983" s="2" t="s">
        <v>21</v>
      </c>
      <c r="C983" s="2" t="s">
        <v>879</v>
      </c>
      <c r="D983" s="2">
        <v>28121202501</v>
      </c>
      <c r="E983" s="3" t="s">
        <v>993</v>
      </c>
      <c r="F983" s="2">
        <v>13</v>
      </c>
      <c r="G983" s="2">
        <v>4</v>
      </c>
      <c r="H983" s="2">
        <v>13</v>
      </c>
      <c r="I983" s="2">
        <v>11</v>
      </c>
      <c r="J983" s="2">
        <v>12</v>
      </c>
      <c r="K983" s="2">
        <v>15</v>
      </c>
      <c r="L983" s="2">
        <v>13</v>
      </c>
      <c r="M983" s="2">
        <v>19</v>
      </c>
      <c r="N983" s="2">
        <v>12</v>
      </c>
      <c r="O983" s="2">
        <v>18</v>
      </c>
      <c r="P983" s="2">
        <v>16</v>
      </c>
      <c r="Q983" s="2">
        <v>7</v>
      </c>
      <c r="R983" s="2">
        <v>20</v>
      </c>
      <c r="S983" s="2">
        <v>2</v>
      </c>
      <c r="T983" s="2">
        <v>13</v>
      </c>
      <c r="U983" s="2">
        <v>8</v>
      </c>
      <c r="V983" s="2">
        <v>0</v>
      </c>
      <c r="W983" s="2">
        <v>0</v>
      </c>
      <c r="X983" s="2">
        <v>0</v>
      </c>
      <c r="Y983" s="2">
        <v>0</v>
      </c>
      <c r="Z983" s="2"/>
      <c r="AA983" s="2"/>
      <c r="AB983" s="2"/>
      <c r="AC983" s="2"/>
      <c r="AG983" s="4"/>
    </row>
    <row r="984" spans="1:33" x14ac:dyDescent="0.25">
      <c r="A984" s="2">
        <v>979</v>
      </c>
      <c r="B984" s="2" t="s">
        <v>21</v>
      </c>
      <c r="C984" s="2" t="s">
        <v>879</v>
      </c>
      <c r="D984" s="2">
        <v>28121200703</v>
      </c>
      <c r="E984" s="3" t="s">
        <v>994</v>
      </c>
      <c r="F984" s="2">
        <v>3</v>
      </c>
      <c r="G984" s="2">
        <v>3</v>
      </c>
      <c r="H984" s="2">
        <v>4</v>
      </c>
      <c r="I984" s="2">
        <v>3</v>
      </c>
      <c r="J984" s="2">
        <v>3</v>
      </c>
      <c r="K984" s="2">
        <v>7</v>
      </c>
      <c r="L984" s="2">
        <v>5</v>
      </c>
      <c r="M984" s="2">
        <v>6</v>
      </c>
      <c r="N984" s="2">
        <v>4</v>
      </c>
      <c r="O984" s="2">
        <v>5</v>
      </c>
      <c r="P984" s="2">
        <v>9</v>
      </c>
      <c r="Q984" s="2">
        <v>9</v>
      </c>
      <c r="R984" s="2">
        <v>3</v>
      </c>
      <c r="S984" s="2">
        <v>5</v>
      </c>
      <c r="T984" s="2">
        <v>5</v>
      </c>
      <c r="U984" s="2">
        <v>6</v>
      </c>
      <c r="V984" s="2">
        <v>0</v>
      </c>
      <c r="W984" s="2">
        <v>0</v>
      </c>
      <c r="X984" s="2">
        <v>0</v>
      </c>
      <c r="Y984" s="2">
        <v>0</v>
      </c>
      <c r="Z984" s="2"/>
      <c r="AA984" s="2"/>
      <c r="AB984" s="2"/>
      <c r="AC984" s="2"/>
      <c r="AG984" s="4"/>
    </row>
    <row r="985" spans="1:33" x14ac:dyDescent="0.25">
      <c r="A985" s="2">
        <v>980</v>
      </c>
      <c r="B985" s="2" t="s">
        <v>21</v>
      </c>
      <c r="C985" s="2" t="s">
        <v>879</v>
      </c>
      <c r="D985" s="2">
        <v>28121200802</v>
      </c>
      <c r="E985" s="3" t="s">
        <v>995</v>
      </c>
      <c r="F985" s="2">
        <v>3</v>
      </c>
      <c r="G985" s="2">
        <v>3</v>
      </c>
      <c r="H985" s="2">
        <v>3</v>
      </c>
      <c r="I985" s="2">
        <v>3</v>
      </c>
      <c r="J985" s="2">
        <v>2</v>
      </c>
      <c r="K985" s="2">
        <v>4</v>
      </c>
      <c r="L985" s="2">
        <v>3</v>
      </c>
      <c r="M985" s="2">
        <v>1</v>
      </c>
      <c r="N985" s="2">
        <v>1</v>
      </c>
      <c r="O985" s="2">
        <v>10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/>
      <c r="AA985" s="2"/>
      <c r="AB985" s="2"/>
      <c r="AC985" s="2"/>
      <c r="AG985" s="4"/>
    </row>
    <row r="986" spans="1:33" x14ac:dyDescent="0.25">
      <c r="A986" s="2">
        <v>981</v>
      </c>
      <c r="B986" s="2" t="s">
        <v>21</v>
      </c>
      <c r="C986" s="2" t="s">
        <v>879</v>
      </c>
      <c r="D986" s="2">
        <v>28121201405</v>
      </c>
      <c r="E986" s="3" t="s">
        <v>996</v>
      </c>
      <c r="F986" s="2">
        <v>19</v>
      </c>
      <c r="G986" s="2">
        <v>16</v>
      </c>
      <c r="H986" s="2">
        <v>14</v>
      </c>
      <c r="I986" s="2">
        <v>9</v>
      </c>
      <c r="J986" s="2">
        <v>14</v>
      </c>
      <c r="K986" s="2">
        <v>15</v>
      </c>
      <c r="L986" s="2">
        <v>18</v>
      </c>
      <c r="M986" s="2">
        <v>9</v>
      </c>
      <c r="N986" s="2">
        <v>16</v>
      </c>
      <c r="O986" s="2">
        <v>9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/>
      <c r="AA986" s="2"/>
      <c r="AB986" s="2"/>
      <c r="AC986" s="2"/>
      <c r="AG986" s="4"/>
    </row>
    <row r="987" spans="1:33" x14ac:dyDescent="0.25">
      <c r="A987" s="2">
        <v>982</v>
      </c>
      <c r="B987" s="2" t="s">
        <v>21</v>
      </c>
      <c r="C987" s="2" t="s">
        <v>879</v>
      </c>
      <c r="D987" s="2">
        <v>28121201005</v>
      </c>
      <c r="E987" s="3" t="s">
        <v>997</v>
      </c>
      <c r="F987" s="2">
        <v>0</v>
      </c>
      <c r="G987" s="2">
        <v>0</v>
      </c>
      <c r="H987" s="2">
        <v>1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1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/>
      <c r="AA987" s="2"/>
      <c r="AB987" s="2"/>
      <c r="AC987" s="2"/>
      <c r="AG987" s="4"/>
    </row>
    <row r="988" spans="1:33" x14ac:dyDescent="0.25">
      <c r="A988" s="2">
        <v>983</v>
      </c>
      <c r="B988" s="2" t="s">
        <v>21</v>
      </c>
      <c r="C988" s="2" t="s">
        <v>879</v>
      </c>
      <c r="D988" s="2">
        <v>28121201804</v>
      </c>
      <c r="E988" s="3" t="s">
        <v>998</v>
      </c>
      <c r="F988" s="2">
        <v>0</v>
      </c>
      <c r="G988" s="2">
        <v>0</v>
      </c>
      <c r="H988" s="2">
        <v>0</v>
      </c>
      <c r="I988" s="2">
        <v>0</v>
      </c>
      <c r="J988" s="2">
        <v>12</v>
      </c>
      <c r="K988" s="2">
        <v>11</v>
      </c>
      <c r="L988" s="2">
        <v>14</v>
      </c>
      <c r="M988" s="2">
        <v>12</v>
      </c>
      <c r="N988" s="2">
        <v>7</v>
      </c>
      <c r="O988" s="2">
        <v>5</v>
      </c>
      <c r="P988" s="2">
        <v>19</v>
      </c>
      <c r="Q988" s="2">
        <v>19</v>
      </c>
      <c r="R988" s="2">
        <v>9</v>
      </c>
      <c r="S988" s="2">
        <v>6</v>
      </c>
      <c r="T988" s="2">
        <v>10</v>
      </c>
      <c r="U988" s="2">
        <v>12</v>
      </c>
      <c r="V988" s="2">
        <v>9</v>
      </c>
      <c r="W988" s="2">
        <v>12</v>
      </c>
      <c r="X988" s="2">
        <v>16</v>
      </c>
      <c r="Y988" s="2">
        <v>17</v>
      </c>
      <c r="Z988" s="2"/>
      <c r="AA988" s="2"/>
      <c r="AB988" s="2"/>
      <c r="AC988" s="2"/>
      <c r="AG988" s="4"/>
    </row>
    <row r="989" spans="1:33" x14ac:dyDescent="0.25">
      <c r="A989" s="2">
        <v>984</v>
      </c>
      <c r="B989" s="2" t="s">
        <v>21</v>
      </c>
      <c r="C989" s="2" t="s">
        <v>879</v>
      </c>
      <c r="D989" s="2">
        <v>28121201406</v>
      </c>
      <c r="E989" s="3" t="s">
        <v>999</v>
      </c>
      <c r="F989" s="2">
        <v>0</v>
      </c>
      <c r="G989" s="2">
        <v>0</v>
      </c>
      <c r="H989" s="2">
        <v>0</v>
      </c>
      <c r="I989" s="2">
        <v>0</v>
      </c>
      <c r="J989" s="2">
        <v>30</v>
      </c>
      <c r="K989" s="2">
        <v>24</v>
      </c>
      <c r="L989" s="2">
        <v>36</v>
      </c>
      <c r="M989" s="2">
        <v>42</v>
      </c>
      <c r="N989" s="2">
        <v>25</v>
      </c>
      <c r="O989" s="2">
        <v>41</v>
      </c>
      <c r="P989" s="2">
        <v>39</v>
      </c>
      <c r="Q989" s="2">
        <v>47</v>
      </c>
      <c r="R989" s="2">
        <v>71</v>
      </c>
      <c r="S989" s="2">
        <v>30</v>
      </c>
      <c r="T989" s="2">
        <v>52</v>
      </c>
      <c r="U989" s="2">
        <v>43</v>
      </c>
      <c r="V989" s="2">
        <v>77</v>
      </c>
      <c r="W989" s="2">
        <v>45</v>
      </c>
      <c r="X989" s="2">
        <v>82</v>
      </c>
      <c r="Y989" s="2">
        <v>61</v>
      </c>
      <c r="Z989" s="2"/>
      <c r="AA989" s="2"/>
      <c r="AB989" s="2"/>
      <c r="AC989" s="2"/>
      <c r="AG989" s="4"/>
    </row>
    <row r="990" spans="1:33" x14ac:dyDescent="0.25">
      <c r="A990" s="2">
        <v>985</v>
      </c>
      <c r="B990" s="2" t="s">
        <v>21</v>
      </c>
      <c r="C990" s="2" t="s">
        <v>879</v>
      </c>
      <c r="D990" s="2">
        <v>28121202203</v>
      </c>
      <c r="E990" s="3" t="s">
        <v>1000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53</v>
      </c>
      <c r="Q990" s="2">
        <v>51</v>
      </c>
      <c r="R990" s="2">
        <v>54</v>
      </c>
      <c r="S990" s="2">
        <v>38</v>
      </c>
      <c r="T990" s="2">
        <v>58</v>
      </c>
      <c r="U990" s="2">
        <v>59</v>
      </c>
      <c r="V990" s="2">
        <v>64</v>
      </c>
      <c r="W990" s="2">
        <v>58</v>
      </c>
      <c r="X990" s="2">
        <v>71</v>
      </c>
      <c r="Y990" s="2">
        <v>62</v>
      </c>
      <c r="Z990" s="2"/>
      <c r="AA990" s="2"/>
      <c r="AB990" s="2"/>
      <c r="AC990" s="2"/>
      <c r="AG990" s="4"/>
    </row>
    <row r="991" spans="1:33" x14ac:dyDescent="0.25">
      <c r="A991" s="2">
        <v>986</v>
      </c>
      <c r="B991" s="2" t="s">
        <v>21</v>
      </c>
      <c r="C991" s="2" t="s">
        <v>1001</v>
      </c>
      <c r="D991" s="2">
        <v>28111202519</v>
      </c>
      <c r="E991" s="3" t="s">
        <v>1002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21</v>
      </c>
      <c r="Q991" s="2">
        <v>6</v>
      </c>
      <c r="R991" s="2">
        <v>30</v>
      </c>
      <c r="S991" s="2">
        <v>14</v>
      </c>
      <c r="T991" s="2">
        <v>20</v>
      </c>
      <c r="U991" s="2">
        <v>18</v>
      </c>
      <c r="V991" s="2">
        <v>68</v>
      </c>
      <c r="W991" s="2">
        <v>45</v>
      </c>
      <c r="X991" s="2">
        <v>53</v>
      </c>
      <c r="Y991" s="2">
        <v>36</v>
      </c>
      <c r="Z991" s="2"/>
      <c r="AA991" s="2"/>
      <c r="AB991" s="2"/>
      <c r="AC991" s="2"/>
      <c r="AG991" s="4"/>
    </row>
    <row r="992" spans="1:33" x14ac:dyDescent="0.25">
      <c r="A992" s="2">
        <v>987</v>
      </c>
      <c r="B992" s="2" t="s">
        <v>21</v>
      </c>
      <c r="C992" s="2" t="s">
        <v>1001</v>
      </c>
      <c r="D992" s="2">
        <v>28111202102</v>
      </c>
      <c r="E992" s="3" t="s">
        <v>1003</v>
      </c>
      <c r="F992" s="2">
        <v>3</v>
      </c>
      <c r="G992" s="2">
        <v>1</v>
      </c>
      <c r="H992" s="2">
        <v>4</v>
      </c>
      <c r="I992" s="2">
        <v>3</v>
      </c>
      <c r="J992" s="2">
        <v>4</v>
      </c>
      <c r="K992" s="2">
        <v>4</v>
      </c>
      <c r="L992" s="2">
        <v>2</v>
      </c>
      <c r="M992" s="2">
        <v>2</v>
      </c>
      <c r="N992" s="2">
        <v>6</v>
      </c>
      <c r="O992" s="2">
        <v>3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/>
      <c r="AA992" s="2"/>
      <c r="AB992" s="2"/>
      <c r="AC992" s="2"/>
      <c r="AG992" s="4"/>
    </row>
    <row r="993" spans="1:33" x14ac:dyDescent="0.25">
      <c r="A993" s="2">
        <v>988</v>
      </c>
      <c r="B993" s="2" t="s">
        <v>21</v>
      </c>
      <c r="C993" s="2" t="s">
        <v>1001</v>
      </c>
      <c r="D993" s="2">
        <v>28111200402</v>
      </c>
      <c r="E993" s="3" t="s">
        <v>1004</v>
      </c>
      <c r="F993" s="2">
        <v>7</v>
      </c>
      <c r="G993" s="2">
        <v>4</v>
      </c>
      <c r="H993" s="2">
        <v>6</v>
      </c>
      <c r="I993" s="2">
        <v>7</v>
      </c>
      <c r="J993" s="2">
        <v>8</v>
      </c>
      <c r="K993" s="2">
        <v>2</v>
      </c>
      <c r="L993" s="2">
        <v>7</v>
      </c>
      <c r="M993" s="2">
        <v>3</v>
      </c>
      <c r="N993" s="2">
        <v>3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/>
      <c r="AA993" s="2"/>
      <c r="AB993" s="2"/>
      <c r="AC993" s="2"/>
      <c r="AG993" s="4"/>
    </row>
    <row r="994" spans="1:33" x14ac:dyDescent="0.25">
      <c r="A994" s="2">
        <v>989</v>
      </c>
      <c r="B994" s="2" t="s">
        <v>21</v>
      </c>
      <c r="C994" s="2" t="s">
        <v>1001</v>
      </c>
      <c r="D994" s="2">
        <v>28111200401</v>
      </c>
      <c r="E994" s="3" t="s">
        <v>1005</v>
      </c>
      <c r="F994" s="2">
        <v>1</v>
      </c>
      <c r="G994" s="2">
        <v>2</v>
      </c>
      <c r="H994" s="2">
        <v>2</v>
      </c>
      <c r="I994" s="2">
        <v>0</v>
      </c>
      <c r="J994" s="2">
        <v>2</v>
      </c>
      <c r="K994" s="2">
        <v>2</v>
      </c>
      <c r="L994" s="2">
        <v>1</v>
      </c>
      <c r="M994" s="2">
        <v>0</v>
      </c>
      <c r="N994" s="2">
        <v>0</v>
      </c>
      <c r="O994" s="2">
        <v>2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/>
      <c r="AA994" s="2"/>
      <c r="AB994" s="2"/>
      <c r="AC994" s="2"/>
      <c r="AG994" s="4"/>
    </row>
    <row r="995" spans="1:33" x14ac:dyDescent="0.25">
      <c r="A995" s="2">
        <v>990</v>
      </c>
      <c r="B995" s="2" t="s">
        <v>21</v>
      </c>
      <c r="C995" s="2" t="s">
        <v>1001</v>
      </c>
      <c r="D995" s="2">
        <v>28111200409</v>
      </c>
      <c r="E995" s="3" t="s">
        <v>1006</v>
      </c>
      <c r="F995" s="2">
        <v>0</v>
      </c>
      <c r="G995" s="2">
        <v>1</v>
      </c>
      <c r="H995" s="2">
        <v>0</v>
      </c>
      <c r="I995" s="2">
        <v>1</v>
      </c>
      <c r="J995" s="2">
        <v>1</v>
      </c>
      <c r="K995" s="2">
        <v>0</v>
      </c>
      <c r="L995" s="2">
        <v>1</v>
      </c>
      <c r="M995" s="2">
        <v>4</v>
      </c>
      <c r="N995" s="2">
        <v>0</v>
      </c>
      <c r="O995" s="2">
        <v>2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/>
      <c r="AA995" s="2"/>
      <c r="AB995" s="2"/>
      <c r="AC995" s="2"/>
      <c r="AG995" s="4"/>
    </row>
    <row r="996" spans="1:33" x14ac:dyDescent="0.25">
      <c r="A996" s="2">
        <v>991</v>
      </c>
      <c r="B996" s="2" t="s">
        <v>21</v>
      </c>
      <c r="C996" s="2" t="s">
        <v>1001</v>
      </c>
      <c r="D996" s="2">
        <v>28111200406</v>
      </c>
      <c r="E996" s="3" t="s">
        <v>1007</v>
      </c>
      <c r="F996" s="2">
        <v>0</v>
      </c>
      <c r="G996" s="2">
        <v>0</v>
      </c>
      <c r="H996" s="2">
        <v>0</v>
      </c>
      <c r="I996" s="2">
        <v>0</v>
      </c>
      <c r="J996" s="2">
        <v>2</v>
      </c>
      <c r="K996" s="2">
        <v>14</v>
      </c>
      <c r="L996" s="2">
        <v>0</v>
      </c>
      <c r="M996" s="2">
        <v>17</v>
      </c>
      <c r="N996" s="2">
        <v>1</v>
      </c>
      <c r="O996" s="2">
        <v>37</v>
      </c>
      <c r="P996" s="2">
        <v>1</v>
      </c>
      <c r="Q996" s="2">
        <v>40</v>
      </c>
      <c r="R996" s="2">
        <v>1</v>
      </c>
      <c r="S996" s="2">
        <v>31</v>
      </c>
      <c r="T996" s="2">
        <v>1</v>
      </c>
      <c r="U996" s="2">
        <v>26</v>
      </c>
      <c r="V996" s="2">
        <v>0</v>
      </c>
      <c r="W996" s="2">
        <v>42</v>
      </c>
      <c r="X996" s="2">
        <v>0</v>
      </c>
      <c r="Y996" s="2">
        <v>19</v>
      </c>
      <c r="Z996" s="2"/>
      <c r="AA996" s="2"/>
      <c r="AB996" s="2"/>
      <c r="AC996" s="2"/>
      <c r="AG996" s="4"/>
    </row>
    <row r="997" spans="1:33" x14ac:dyDescent="0.25">
      <c r="A997" s="2">
        <v>992</v>
      </c>
      <c r="B997" s="2" t="s">
        <v>21</v>
      </c>
      <c r="C997" s="2" t="s">
        <v>1001</v>
      </c>
      <c r="D997" s="2">
        <v>28111202554</v>
      </c>
      <c r="E997" s="3" t="s">
        <v>1008</v>
      </c>
      <c r="F997" s="2">
        <v>0</v>
      </c>
      <c r="G997" s="2">
        <v>0</v>
      </c>
      <c r="H997" s="2">
        <v>0</v>
      </c>
      <c r="I997" s="2">
        <v>0</v>
      </c>
      <c r="J997" s="2">
        <v>9</v>
      </c>
      <c r="K997" s="2">
        <v>0</v>
      </c>
      <c r="L997" s="2">
        <v>9</v>
      </c>
      <c r="M997" s="2">
        <v>0</v>
      </c>
      <c r="N997" s="2">
        <v>16</v>
      </c>
      <c r="O997" s="2">
        <v>0</v>
      </c>
      <c r="P997" s="2">
        <v>53</v>
      </c>
      <c r="Q997" s="2">
        <v>1</v>
      </c>
      <c r="R997" s="2">
        <v>40</v>
      </c>
      <c r="S997" s="2">
        <v>0</v>
      </c>
      <c r="T997" s="2">
        <v>22</v>
      </c>
      <c r="U997" s="2">
        <v>0</v>
      </c>
      <c r="V997" s="2">
        <v>26</v>
      </c>
      <c r="W997" s="2">
        <v>0</v>
      </c>
      <c r="X997" s="2">
        <v>20</v>
      </c>
      <c r="Y997" s="2">
        <v>0</v>
      </c>
      <c r="Z997" s="2"/>
      <c r="AA997" s="2"/>
      <c r="AB997" s="2"/>
      <c r="AC997" s="2"/>
      <c r="AG997" s="4"/>
    </row>
    <row r="998" spans="1:33" x14ac:dyDescent="0.25">
      <c r="A998" s="2">
        <v>993</v>
      </c>
      <c r="B998" s="2" t="s">
        <v>21</v>
      </c>
      <c r="C998" s="2" t="s">
        <v>1001</v>
      </c>
      <c r="D998" s="2">
        <v>28111203001</v>
      </c>
      <c r="E998" s="3" t="s">
        <v>1009</v>
      </c>
      <c r="F998" s="2">
        <v>3</v>
      </c>
      <c r="G998" s="2">
        <v>5</v>
      </c>
      <c r="H998" s="2">
        <v>2</v>
      </c>
      <c r="I998" s="2">
        <v>7</v>
      </c>
      <c r="J998" s="2">
        <v>6</v>
      </c>
      <c r="K998" s="2">
        <v>4</v>
      </c>
      <c r="L998" s="2">
        <v>8</v>
      </c>
      <c r="M998" s="2">
        <v>4</v>
      </c>
      <c r="N998" s="2">
        <v>2</v>
      </c>
      <c r="O998" s="2">
        <v>6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/>
      <c r="AA998" s="2"/>
      <c r="AB998" s="2"/>
      <c r="AC998" s="2"/>
      <c r="AG998" s="4"/>
    </row>
    <row r="999" spans="1:33" x14ac:dyDescent="0.25">
      <c r="A999" s="2">
        <v>994</v>
      </c>
      <c r="B999" s="2" t="s">
        <v>21</v>
      </c>
      <c r="C999" s="2" t="s">
        <v>1001</v>
      </c>
      <c r="D999" s="2">
        <v>28111204001</v>
      </c>
      <c r="E999" s="3" t="s">
        <v>1010</v>
      </c>
      <c r="F999" s="2">
        <v>15</v>
      </c>
      <c r="G999" s="2">
        <v>3</v>
      </c>
      <c r="H999" s="2">
        <v>9</v>
      </c>
      <c r="I999" s="2">
        <v>2</v>
      </c>
      <c r="J999" s="2">
        <v>7</v>
      </c>
      <c r="K999" s="2">
        <v>5</v>
      </c>
      <c r="L999" s="2">
        <v>9</v>
      </c>
      <c r="M999" s="2">
        <v>6</v>
      </c>
      <c r="N999" s="2">
        <v>11</v>
      </c>
      <c r="O999" s="2">
        <v>3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/>
      <c r="AA999" s="2"/>
      <c r="AB999" s="2"/>
      <c r="AC999" s="2"/>
      <c r="AG999" s="4"/>
    </row>
    <row r="1000" spans="1:33" x14ac:dyDescent="0.25">
      <c r="A1000" s="2">
        <v>995</v>
      </c>
      <c r="B1000" s="2" t="s">
        <v>21</v>
      </c>
      <c r="C1000" s="2" t="s">
        <v>1001</v>
      </c>
      <c r="D1000" s="2">
        <v>28111202801</v>
      </c>
      <c r="E1000" s="3" t="s">
        <v>1011</v>
      </c>
      <c r="F1000" s="2">
        <v>2</v>
      </c>
      <c r="G1000" s="2">
        <v>1</v>
      </c>
      <c r="H1000" s="2">
        <v>0</v>
      </c>
      <c r="I1000" s="2">
        <v>0</v>
      </c>
      <c r="J1000" s="2">
        <v>4</v>
      </c>
      <c r="K1000" s="2">
        <v>3</v>
      </c>
      <c r="L1000" s="2">
        <v>4</v>
      </c>
      <c r="M1000" s="2">
        <v>1</v>
      </c>
      <c r="N1000" s="2">
        <v>2</v>
      </c>
      <c r="O1000" s="2">
        <v>2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/>
      <c r="AA1000" s="2"/>
      <c r="AB1000" s="2"/>
      <c r="AC1000" s="2"/>
      <c r="AG1000" s="4"/>
    </row>
    <row r="1001" spans="1:33" x14ac:dyDescent="0.25">
      <c r="A1001" s="2">
        <v>996</v>
      </c>
      <c r="B1001" s="2" t="s">
        <v>21</v>
      </c>
      <c r="C1001" s="2" t="s">
        <v>1001</v>
      </c>
      <c r="D1001" s="2">
        <v>28111202901</v>
      </c>
      <c r="E1001" s="3" t="s">
        <v>1012</v>
      </c>
      <c r="F1001" s="2">
        <v>1</v>
      </c>
      <c r="G1001" s="2">
        <v>6</v>
      </c>
      <c r="H1001" s="2">
        <v>1</v>
      </c>
      <c r="I1001" s="2">
        <v>3</v>
      </c>
      <c r="J1001" s="2">
        <v>1</v>
      </c>
      <c r="K1001" s="2">
        <v>1</v>
      </c>
      <c r="L1001" s="2">
        <v>1</v>
      </c>
      <c r="M1001" s="2">
        <v>8</v>
      </c>
      <c r="N1001" s="2">
        <v>5</v>
      </c>
      <c r="O1001" s="2">
        <v>2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/>
      <c r="AA1001" s="2"/>
      <c r="AB1001" s="2"/>
      <c r="AC1001" s="2"/>
      <c r="AG1001" s="4"/>
    </row>
    <row r="1002" spans="1:33" x14ac:dyDescent="0.25">
      <c r="A1002" s="2">
        <v>997</v>
      </c>
      <c r="B1002" s="2" t="s">
        <v>21</v>
      </c>
      <c r="C1002" s="2" t="s">
        <v>1001</v>
      </c>
      <c r="D1002" s="2">
        <v>28111200101</v>
      </c>
      <c r="E1002" s="3" t="s">
        <v>1013</v>
      </c>
      <c r="F1002" s="2">
        <v>1</v>
      </c>
      <c r="G1002" s="2">
        <v>3</v>
      </c>
      <c r="H1002" s="2">
        <v>1</v>
      </c>
      <c r="I1002" s="2">
        <v>2</v>
      </c>
      <c r="J1002" s="2">
        <v>6</v>
      </c>
      <c r="K1002" s="2">
        <v>4</v>
      </c>
      <c r="L1002" s="2">
        <v>5</v>
      </c>
      <c r="M1002" s="2">
        <v>5</v>
      </c>
      <c r="N1002" s="2">
        <v>3</v>
      </c>
      <c r="O1002" s="2">
        <v>6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/>
      <c r="AA1002" s="2"/>
      <c r="AB1002" s="2"/>
      <c r="AC1002" s="2"/>
      <c r="AG1002" s="4"/>
    </row>
    <row r="1003" spans="1:33" x14ac:dyDescent="0.25">
      <c r="A1003" s="2">
        <v>998</v>
      </c>
      <c r="B1003" s="2" t="s">
        <v>21</v>
      </c>
      <c r="C1003" s="2" t="s">
        <v>1001</v>
      </c>
      <c r="D1003" s="2">
        <v>28111203101</v>
      </c>
      <c r="E1003" s="3" t="s">
        <v>1014</v>
      </c>
      <c r="F1003" s="2">
        <v>1</v>
      </c>
      <c r="G1003" s="2">
        <v>2</v>
      </c>
      <c r="H1003" s="2">
        <v>0</v>
      </c>
      <c r="I1003" s="2">
        <v>4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/>
      <c r="AA1003" s="2"/>
      <c r="AB1003" s="2"/>
      <c r="AC1003" s="2"/>
      <c r="AG1003" s="4"/>
    </row>
    <row r="1004" spans="1:33" x14ac:dyDescent="0.25">
      <c r="A1004" s="2">
        <v>999</v>
      </c>
      <c r="B1004" s="2" t="s">
        <v>21</v>
      </c>
      <c r="C1004" s="2" t="s">
        <v>1001</v>
      </c>
      <c r="D1004" s="2">
        <v>28111201501</v>
      </c>
      <c r="E1004" s="3" t="s">
        <v>1015</v>
      </c>
      <c r="F1004" s="2">
        <v>7</v>
      </c>
      <c r="G1004" s="2">
        <v>6</v>
      </c>
      <c r="H1004" s="2">
        <v>5</v>
      </c>
      <c r="I1004" s="2">
        <v>12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/>
      <c r="AA1004" s="2"/>
      <c r="AB1004" s="2"/>
      <c r="AC1004" s="2"/>
      <c r="AG1004" s="4"/>
    </row>
    <row r="1005" spans="1:33" x14ac:dyDescent="0.25">
      <c r="A1005" s="2">
        <v>1000</v>
      </c>
      <c r="B1005" s="2" t="s">
        <v>21</v>
      </c>
      <c r="C1005" s="2" t="s">
        <v>1001</v>
      </c>
      <c r="D1005" s="2">
        <v>28111203601</v>
      </c>
      <c r="E1005" s="3" t="s">
        <v>1016</v>
      </c>
      <c r="F1005" s="2">
        <v>2</v>
      </c>
      <c r="G1005" s="2">
        <v>7</v>
      </c>
      <c r="H1005" s="2">
        <v>5</v>
      </c>
      <c r="I1005" s="2">
        <v>8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/>
      <c r="AA1005" s="2"/>
      <c r="AB1005" s="2"/>
      <c r="AC1005" s="2"/>
      <c r="AG1005" s="4"/>
    </row>
    <row r="1006" spans="1:33" x14ac:dyDescent="0.25">
      <c r="A1006" s="2">
        <v>1001</v>
      </c>
      <c r="B1006" s="2" t="s">
        <v>21</v>
      </c>
      <c r="C1006" s="2" t="s">
        <v>1001</v>
      </c>
      <c r="D1006" s="2">
        <v>28111200301</v>
      </c>
      <c r="E1006" s="3" t="s">
        <v>1017</v>
      </c>
      <c r="F1006" s="2">
        <v>2</v>
      </c>
      <c r="G1006" s="2">
        <v>1</v>
      </c>
      <c r="H1006" s="2">
        <v>3</v>
      </c>
      <c r="I1006" s="2">
        <v>1</v>
      </c>
      <c r="J1006" s="2">
        <v>4</v>
      </c>
      <c r="K1006" s="2">
        <v>5</v>
      </c>
      <c r="L1006" s="2">
        <v>1</v>
      </c>
      <c r="M1006" s="2">
        <v>2</v>
      </c>
      <c r="N1006" s="2">
        <v>1</v>
      </c>
      <c r="O1006" s="2">
        <v>3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/>
      <c r="AA1006" s="2"/>
      <c r="AB1006" s="2"/>
      <c r="AC1006" s="2"/>
      <c r="AG1006" s="4"/>
    </row>
    <row r="1007" spans="1:33" x14ac:dyDescent="0.25">
      <c r="A1007" s="2">
        <v>1002</v>
      </c>
      <c r="B1007" s="2" t="s">
        <v>21</v>
      </c>
      <c r="C1007" s="2" t="s">
        <v>1001</v>
      </c>
      <c r="D1007" s="2">
        <v>28111201001</v>
      </c>
      <c r="E1007" s="3" t="s">
        <v>548</v>
      </c>
      <c r="F1007" s="2">
        <v>2</v>
      </c>
      <c r="G1007" s="2">
        <v>1</v>
      </c>
      <c r="H1007" s="2">
        <v>2</v>
      </c>
      <c r="I1007" s="2">
        <v>2</v>
      </c>
      <c r="J1007" s="2">
        <v>2</v>
      </c>
      <c r="K1007" s="2">
        <v>4</v>
      </c>
      <c r="L1007" s="2">
        <v>1</v>
      </c>
      <c r="M1007" s="2">
        <v>5</v>
      </c>
      <c r="N1007" s="2">
        <v>5</v>
      </c>
      <c r="O1007" s="2">
        <v>2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/>
      <c r="AA1007" s="2"/>
      <c r="AB1007" s="2"/>
      <c r="AC1007" s="2"/>
      <c r="AG1007" s="4"/>
    </row>
    <row r="1008" spans="1:33" x14ac:dyDescent="0.25">
      <c r="A1008" s="2">
        <v>1003</v>
      </c>
      <c r="B1008" s="2" t="s">
        <v>21</v>
      </c>
      <c r="C1008" s="2" t="s">
        <v>1001</v>
      </c>
      <c r="D1008" s="2">
        <v>28111202301</v>
      </c>
      <c r="E1008" s="3" t="s">
        <v>1018</v>
      </c>
      <c r="F1008" s="2">
        <v>3</v>
      </c>
      <c r="G1008" s="2">
        <v>1</v>
      </c>
      <c r="H1008" s="2">
        <v>2</v>
      </c>
      <c r="I1008" s="2">
        <v>2</v>
      </c>
      <c r="J1008" s="2">
        <v>3</v>
      </c>
      <c r="K1008" s="2">
        <v>2</v>
      </c>
      <c r="L1008" s="2">
        <v>5</v>
      </c>
      <c r="M1008" s="2">
        <v>2</v>
      </c>
      <c r="N1008" s="2">
        <v>2</v>
      </c>
      <c r="O1008" s="2">
        <v>1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/>
      <c r="AA1008" s="2"/>
      <c r="AB1008" s="2"/>
      <c r="AC1008" s="2"/>
      <c r="AG1008" s="4"/>
    </row>
    <row r="1009" spans="1:33" x14ac:dyDescent="0.25">
      <c r="A1009" s="2">
        <v>1004</v>
      </c>
      <c r="B1009" s="2" t="s">
        <v>21</v>
      </c>
      <c r="C1009" s="2" t="s">
        <v>1001</v>
      </c>
      <c r="D1009" s="2">
        <v>28111203701</v>
      </c>
      <c r="E1009" s="3" t="s">
        <v>1019</v>
      </c>
      <c r="F1009" s="2">
        <v>3</v>
      </c>
      <c r="G1009" s="2">
        <v>4</v>
      </c>
      <c r="H1009" s="2">
        <v>3</v>
      </c>
      <c r="I1009" s="2">
        <v>8</v>
      </c>
      <c r="J1009" s="2">
        <v>5</v>
      </c>
      <c r="K1009" s="2">
        <v>5</v>
      </c>
      <c r="L1009" s="2">
        <v>6</v>
      </c>
      <c r="M1009" s="2">
        <v>11</v>
      </c>
      <c r="N1009" s="2">
        <v>2</v>
      </c>
      <c r="O1009" s="2">
        <v>4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/>
      <c r="AA1009" s="2"/>
      <c r="AB1009" s="2"/>
      <c r="AC1009" s="2"/>
      <c r="AG1009" s="4"/>
    </row>
    <row r="1010" spans="1:33" x14ac:dyDescent="0.25">
      <c r="A1010" s="2">
        <v>1005</v>
      </c>
      <c r="B1010" s="2" t="s">
        <v>21</v>
      </c>
      <c r="C1010" s="2" t="s">
        <v>1001</v>
      </c>
      <c r="D1010" s="2">
        <v>28111201801</v>
      </c>
      <c r="E1010" s="3" t="s">
        <v>1020</v>
      </c>
      <c r="F1010" s="2">
        <v>0</v>
      </c>
      <c r="G1010" s="2">
        <v>3</v>
      </c>
      <c r="H1010" s="2">
        <v>2</v>
      </c>
      <c r="I1010" s="2">
        <v>3</v>
      </c>
      <c r="J1010" s="2">
        <v>4</v>
      </c>
      <c r="K1010" s="2">
        <v>0</v>
      </c>
      <c r="L1010" s="2">
        <v>2</v>
      </c>
      <c r="M1010" s="2">
        <v>2</v>
      </c>
      <c r="N1010" s="2">
        <v>0</v>
      </c>
      <c r="O1010" s="2">
        <v>1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/>
      <c r="AA1010" s="2"/>
      <c r="AB1010" s="2"/>
      <c r="AC1010" s="2"/>
      <c r="AG1010" s="4"/>
    </row>
    <row r="1011" spans="1:33" x14ac:dyDescent="0.25">
      <c r="A1011" s="2">
        <v>1006</v>
      </c>
      <c r="B1011" s="2" t="s">
        <v>21</v>
      </c>
      <c r="C1011" s="2" t="s">
        <v>1001</v>
      </c>
      <c r="D1011" s="2">
        <v>28111200201</v>
      </c>
      <c r="E1011" s="3" t="s">
        <v>1021</v>
      </c>
      <c r="F1011" s="2">
        <v>2</v>
      </c>
      <c r="G1011" s="2">
        <v>5</v>
      </c>
      <c r="H1011" s="2">
        <v>1</v>
      </c>
      <c r="I1011" s="2">
        <v>2</v>
      </c>
      <c r="J1011" s="2">
        <v>3</v>
      </c>
      <c r="K1011" s="2">
        <v>3</v>
      </c>
      <c r="L1011" s="2">
        <v>3</v>
      </c>
      <c r="M1011" s="2">
        <v>2</v>
      </c>
      <c r="N1011" s="2">
        <v>3</v>
      </c>
      <c r="O1011" s="2">
        <v>4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/>
      <c r="AA1011" s="2"/>
      <c r="AB1011" s="2"/>
      <c r="AC1011" s="2"/>
      <c r="AG1011" s="4"/>
    </row>
    <row r="1012" spans="1:33" x14ac:dyDescent="0.25">
      <c r="A1012" s="2">
        <v>1007</v>
      </c>
      <c r="B1012" s="2" t="s">
        <v>21</v>
      </c>
      <c r="C1012" s="2" t="s">
        <v>1001</v>
      </c>
      <c r="D1012" s="2">
        <v>28111204401</v>
      </c>
      <c r="E1012" s="3" t="s">
        <v>1022</v>
      </c>
      <c r="F1012" s="2">
        <v>7</v>
      </c>
      <c r="G1012" s="2">
        <v>5</v>
      </c>
      <c r="H1012" s="2">
        <v>9</v>
      </c>
      <c r="I1012" s="2">
        <v>9</v>
      </c>
      <c r="J1012" s="2">
        <v>13</v>
      </c>
      <c r="K1012" s="2">
        <v>13</v>
      </c>
      <c r="L1012" s="2">
        <v>13</v>
      </c>
      <c r="M1012" s="2">
        <v>9</v>
      </c>
      <c r="N1012" s="2">
        <v>8</v>
      </c>
      <c r="O1012" s="2">
        <v>11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/>
      <c r="AA1012" s="2"/>
      <c r="AB1012" s="2"/>
      <c r="AC1012" s="2"/>
      <c r="AG1012" s="4"/>
    </row>
    <row r="1013" spans="1:33" x14ac:dyDescent="0.25">
      <c r="A1013" s="2">
        <v>1008</v>
      </c>
      <c r="B1013" s="2" t="s">
        <v>21</v>
      </c>
      <c r="C1013" s="2" t="s">
        <v>1001</v>
      </c>
      <c r="D1013" s="2">
        <v>28111200601</v>
      </c>
      <c r="E1013" s="3" t="s">
        <v>1023</v>
      </c>
      <c r="F1013" s="2">
        <v>7</v>
      </c>
      <c r="G1013" s="2">
        <v>2</v>
      </c>
      <c r="H1013" s="2">
        <v>4</v>
      </c>
      <c r="I1013" s="2">
        <v>3</v>
      </c>
      <c r="J1013" s="2">
        <v>4</v>
      </c>
      <c r="K1013" s="2">
        <v>6</v>
      </c>
      <c r="L1013" s="2">
        <v>10</v>
      </c>
      <c r="M1013" s="2">
        <v>5</v>
      </c>
      <c r="N1013" s="2">
        <v>8</v>
      </c>
      <c r="O1013" s="2">
        <v>4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/>
      <c r="AA1013" s="2"/>
      <c r="AB1013" s="2"/>
      <c r="AC1013" s="2"/>
      <c r="AG1013" s="4"/>
    </row>
    <row r="1014" spans="1:33" x14ac:dyDescent="0.25">
      <c r="A1014" s="2">
        <v>1009</v>
      </c>
      <c r="B1014" s="2" t="s">
        <v>21</v>
      </c>
      <c r="C1014" s="2" t="s">
        <v>1001</v>
      </c>
      <c r="D1014" s="2">
        <v>28111200701</v>
      </c>
      <c r="E1014" s="3" t="s">
        <v>1024</v>
      </c>
      <c r="F1014" s="2">
        <v>5</v>
      </c>
      <c r="G1014" s="2">
        <v>4</v>
      </c>
      <c r="H1014" s="2">
        <v>3</v>
      </c>
      <c r="I1014" s="2">
        <v>2</v>
      </c>
      <c r="J1014" s="2">
        <v>10</v>
      </c>
      <c r="K1014" s="2">
        <v>5</v>
      </c>
      <c r="L1014" s="2">
        <v>6</v>
      </c>
      <c r="M1014" s="2">
        <v>5</v>
      </c>
      <c r="N1014" s="2">
        <v>4</v>
      </c>
      <c r="O1014" s="2">
        <v>2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/>
      <c r="AA1014" s="2"/>
      <c r="AB1014" s="2"/>
      <c r="AC1014" s="2"/>
      <c r="AG1014" s="4"/>
    </row>
    <row r="1015" spans="1:33" x14ac:dyDescent="0.25">
      <c r="A1015" s="2">
        <v>1010</v>
      </c>
      <c r="B1015" s="2" t="s">
        <v>21</v>
      </c>
      <c r="C1015" s="2" t="s">
        <v>1001</v>
      </c>
      <c r="D1015" s="2">
        <v>28111200903</v>
      </c>
      <c r="E1015" s="3" t="s">
        <v>1025</v>
      </c>
      <c r="F1015" s="2">
        <v>2</v>
      </c>
      <c r="G1015" s="2">
        <v>4</v>
      </c>
      <c r="H1015" s="2">
        <v>6</v>
      </c>
      <c r="I1015" s="2">
        <v>2</v>
      </c>
      <c r="J1015" s="2">
        <v>4</v>
      </c>
      <c r="K1015" s="2">
        <v>6</v>
      </c>
      <c r="L1015" s="2">
        <v>2</v>
      </c>
      <c r="M1015" s="2">
        <v>4</v>
      </c>
      <c r="N1015" s="2">
        <v>6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/>
      <c r="AA1015" s="2"/>
      <c r="AB1015" s="2"/>
      <c r="AC1015" s="2"/>
      <c r="AG1015" s="4"/>
    </row>
    <row r="1016" spans="1:33" x14ac:dyDescent="0.25">
      <c r="A1016" s="2">
        <v>1011</v>
      </c>
      <c r="B1016" s="2" t="s">
        <v>21</v>
      </c>
      <c r="C1016" s="2" t="s">
        <v>1001</v>
      </c>
      <c r="D1016" s="2">
        <v>28111202512</v>
      </c>
      <c r="E1016" s="3" t="s">
        <v>1026</v>
      </c>
      <c r="F1016" s="2">
        <v>4</v>
      </c>
      <c r="G1016" s="2">
        <v>3</v>
      </c>
      <c r="H1016" s="2">
        <v>4</v>
      </c>
      <c r="I1016" s="2">
        <v>7</v>
      </c>
      <c r="J1016" s="2">
        <v>9</v>
      </c>
      <c r="K1016" s="2">
        <v>7</v>
      </c>
      <c r="L1016" s="2">
        <v>7</v>
      </c>
      <c r="M1016" s="2">
        <v>12</v>
      </c>
      <c r="N1016" s="2">
        <v>6</v>
      </c>
      <c r="O1016" s="2">
        <v>1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/>
      <c r="AA1016" s="2"/>
      <c r="AB1016" s="2"/>
      <c r="AC1016" s="2"/>
      <c r="AG1016" s="4"/>
    </row>
    <row r="1017" spans="1:33" x14ac:dyDescent="0.25">
      <c r="A1017" s="2">
        <v>1012</v>
      </c>
      <c r="B1017" s="2" t="s">
        <v>21</v>
      </c>
      <c r="C1017" s="2" t="s">
        <v>1001</v>
      </c>
      <c r="D1017" s="2">
        <v>28111201401</v>
      </c>
      <c r="E1017" s="3" t="s">
        <v>968</v>
      </c>
      <c r="F1017" s="2">
        <v>0</v>
      </c>
      <c r="G1017" s="2">
        <v>0</v>
      </c>
      <c r="H1017" s="2">
        <v>0</v>
      </c>
      <c r="I1017" s="2">
        <v>1</v>
      </c>
      <c r="J1017" s="2">
        <v>1</v>
      </c>
      <c r="K1017" s="2">
        <v>1</v>
      </c>
      <c r="L1017" s="2">
        <v>3</v>
      </c>
      <c r="M1017" s="2">
        <v>0</v>
      </c>
      <c r="N1017" s="2">
        <v>1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/>
      <c r="AA1017" s="2"/>
      <c r="AB1017" s="2"/>
      <c r="AC1017" s="2"/>
      <c r="AG1017" s="4"/>
    </row>
    <row r="1018" spans="1:33" x14ac:dyDescent="0.25">
      <c r="A1018" s="2">
        <v>1013</v>
      </c>
      <c r="B1018" s="2" t="s">
        <v>21</v>
      </c>
      <c r="C1018" s="2" t="s">
        <v>1001</v>
      </c>
      <c r="D1018" s="2">
        <v>28111202525</v>
      </c>
      <c r="E1018" s="3" t="s">
        <v>1027</v>
      </c>
      <c r="F1018" s="2">
        <v>13</v>
      </c>
      <c r="G1018" s="2">
        <v>15</v>
      </c>
      <c r="H1018" s="2">
        <v>13</v>
      </c>
      <c r="I1018" s="2">
        <v>22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/>
      <c r="AA1018" s="2"/>
      <c r="AB1018" s="2"/>
      <c r="AC1018" s="2"/>
      <c r="AG1018" s="4"/>
    </row>
    <row r="1019" spans="1:33" x14ac:dyDescent="0.25">
      <c r="A1019" s="2">
        <v>1014</v>
      </c>
      <c r="B1019" s="2" t="s">
        <v>21</v>
      </c>
      <c r="C1019" s="2" t="s">
        <v>1001</v>
      </c>
      <c r="D1019" s="2">
        <v>28111204201</v>
      </c>
      <c r="E1019" s="3" t="s">
        <v>1028</v>
      </c>
      <c r="F1019" s="2">
        <v>2</v>
      </c>
      <c r="G1019" s="2">
        <v>0</v>
      </c>
      <c r="H1019" s="2">
        <v>0</v>
      </c>
      <c r="I1019" s="2">
        <v>2</v>
      </c>
      <c r="J1019" s="2">
        <v>1</v>
      </c>
      <c r="K1019" s="2">
        <v>0</v>
      </c>
      <c r="L1019" s="2">
        <v>3</v>
      </c>
      <c r="M1019" s="2">
        <v>1</v>
      </c>
      <c r="N1019" s="2">
        <v>3</v>
      </c>
      <c r="O1019" s="2">
        <v>1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/>
      <c r="AA1019" s="2"/>
      <c r="AB1019" s="2"/>
      <c r="AC1019" s="2"/>
      <c r="AG1019" s="4"/>
    </row>
    <row r="1020" spans="1:33" x14ac:dyDescent="0.25">
      <c r="A1020" s="2">
        <v>1015</v>
      </c>
      <c r="B1020" s="2" t="s">
        <v>21</v>
      </c>
      <c r="C1020" s="2" t="s">
        <v>1001</v>
      </c>
      <c r="D1020" s="2">
        <v>28111201601</v>
      </c>
      <c r="E1020" s="3" t="s">
        <v>1029</v>
      </c>
      <c r="F1020" s="2">
        <v>2</v>
      </c>
      <c r="G1020" s="2">
        <v>1</v>
      </c>
      <c r="H1020" s="2">
        <v>6</v>
      </c>
      <c r="I1020" s="2">
        <v>10</v>
      </c>
      <c r="J1020" s="2">
        <v>2</v>
      </c>
      <c r="K1020" s="2">
        <v>3</v>
      </c>
      <c r="L1020" s="2">
        <v>2</v>
      </c>
      <c r="M1020" s="2">
        <v>3</v>
      </c>
      <c r="N1020" s="2">
        <v>3</v>
      </c>
      <c r="O1020" s="2">
        <v>1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/>
      <c r="AA1020" s="2"/>
      <c r="AB1020" s="2"/>
      <c r="AC1020" s="2"/>
      <c r="AG1020" s="4"/>
    </row>
    <row r="1021" spans="1:33" x14ac:dyDescent="0.25">
      <c r="A1021" s="2">
        <v>1016</v>
      </c>
      <c r="B1021" s="2" t="s">
        <v>21</v>
      </c>
      <c r="C1021" s="2" t="s">
        <v>1001</v>
      </c>
      <c r="D1021" s="2">
        <v>28111202201</v>
      </c>
      <c r="E1021" s="3" t="s">
        <v>1030</v>
      </c>
      <c r="F1021" s="2">
        <v>1</v>
      </c>
      <c r="G1021" s="2">
        <v>0</v>
      </c>
      <c r="H1021" s="2">
        <v>0</v>
      </c>
      <c r="I1021" s="2">
        <v>0</v>
      </c>
      <c r="J1021" s="2">
        <v>2</v>
      </c>
      <c r="K1021" s="2">
        <v>0</v>
      </c>
      <c r="L1021" s="2">
        <v>0</v>
      </c>
      <c r="M1021" s="2">
        <v>3</v>
      </c>
      <c r="N1021" s="2">
        <v>5</v>
      </c>
      <c r="O1021" s="2">
        <v>2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/>
      <c r="AA1021" s="2"/>
      <c r="AB1021" s="2"/>
      <c r="AC1021" s="2"/>
      <c r="AG1021" s="4"/>
    </row>
    <row r="1022" spans="1:33" x14ac:dyDescent="0.25">
      <c r="A1022" s="2">
        <v>1017</v>
      </c>
      <c r="B1022" s="2" t="s">
        <v>21</v>
      </c>
      <c r="C1022" s="2" t="s">
        <v>1001</v>
      </c>
      <c r="D1022" s="2">
        <v>28111200302</v>
      </c>
      <c r="E1022" s="3" t="s">
        <v>1031</v>
      </c>
      <c r="F1022" s="2">
        <v>0</v>
      </c>
      <c r="G1022" s="2">
        <v>4</v>
      </c>
      <c r="H1022" s="2">
        <v>1</v>
      </c>
      <c r="I1022" s="2">
        <v>4</v>
      </c>
      <c r="J1022" s="2">
        <v>2</v>
      </c>
      <c r="K1022" s="2">
        <v>4</v>
      </c>
      <c r="L1022" s="2">
        <v>1</v>
      </c>
      <c r="M1022" s="2">
        <v>1</v>
      </c>
      <c r="N1022" s="2">
        <v>4</v>
      </c>
      <c r="O1022" s="2">
        <v>5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/>
      <c r="AA1022" s="2"/>
      <c r="AB1022" s="2"/>
      <c r="AC1022" s="2"/>
      <c r="AG1022" s="4"/>
    </row>
    <row r="1023" spans="1:33" x14ac:dyDescent="0.25">
      <c r="A1023" s="2">
        <v>1018</v>
      </c>
      <c r="B1023" s="2" t="s">
        <v>21</v>
      </c>
      <c r="C1023" s="2" t="s">
        <v>1001</v>
      </c>
      <c r="D1023" s="2">
        <v>28111204301</v>
      </c>
      <c r="E1023" s="3" t="s">
        <v>1032</v>
      </c>
      <c r="F1023" s="2">
        <v>0</v>
      </c>
      <c r="G1023" s="2">
        <v>4</v>
      </c>
      <c r="H1023" s="2">
        <v>5</v>
      </c>
      <c r="I1023" s="2">
        <v>8</v>
      </c>
      <c r="J1023" s="2">
        <v>3</v>
      </c>
      <c r="K1023" s="2">
        <v>6</v>
      </c>
      <c r="L1023" s="2">
        <v>4</v>
      </c>
      <c r="M1023" s="2">
        <v>3</v>
      </c>
      <c r="N1023" s="2">
        <v>2</v>
      </c>
      <c r="O1023" s="2">
        <v>2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/>
      <c r="AA1023" s="2"/>
      <c r="AB1023" s="2"/>
      <c r="AC1023" s="2"/>
      <c r="AG1023" s="4"/>
    </row>
    <row r="1024" spans="1:33" x14ac:dyDescent="0.25">
      <c r="A1024" s="2">
        <v>1019</v>
      </c>
      <c r="B1024" s="2" t="s">
        <v>21</v>
      </c>
      <c r="C1024" s="2" t="s">
        <v>1001</v>
      </c>
      <c r="D1024" s="2">
        <v>28111203801</v>
      </c>
      <c r="E1024" s="3" t="s">
        <v>1033</v>
      </c>
      <c r="F1024" s="2">
        <v>25</v>
      </c>
      <c r="G1024" s="2">
        <v>11</v>
      </c>
      <c r="H1024" s="2">
        <v>21</v>
      </c>
      <c r="I1024" s="2">
        <v>9</v>
      </c>
      <c r="J1024" s="2">
        <v>10</v>
      </c>
      <c r="K1024" s="2">
        <v>16</v>
      </c>
      <c r="L1024" s="2">
        <v>14</v>
      </c>
      <c r="M1024" s="2">
        <v>14</v>
      </c>
      <c r="N1024" s="2">
        <v>12</v>
      </c>
      <c r="O1024" s="2">
        <v>18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/>
      <c r="AA1024" s="2"/>
      <c r="AB1024" s="2"/>
      <c r="AC1024" s="2"/>
      <c r="AG1024" s="4"/>
    </row>
    <row r="1025" spans="1:33" x14ac:dyDescent="0.25">
      <c r="A1025" s="2">
        <v>1020</v>
      </c>
      <c r="B1025" s="2" t="s">
        <v>21</v>
      </c>
      <c r="C1025" s="2" t="s">
        <v>1001</v>
      </c>
      <c r="D1025" s="2">
        <v>28111203201</v>
      </c>
      <c r="E1025" s="3" t="s">
        <v>1034</v>
      </c>
      <c r="F1025" s="2">
        <v>1</v>
      </c>
      <c r="G1025" s="2">
        <v>3</v>
      </c>
      <c r="H1025" s="2">
        <v>5</v>
      </c>
      <c r="I1025" s="2">
        <v>3</v>
      </c>
      <c r="J1025" s="2">
        <v>0</v>
      </c>
      <c r="K1025" s="2">
        <v>2</v>
      </c>
      <c r="L1025" s="2">
        <v>4</v>
      </c>
      <c r="M1025" s="2">
        <v>3</v>
      </c>
      <c r="N1025" s="2">
        <v>3</v>
      </c>
      <c r="O1025" s="2">
        <v>1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/>
      <c r="AA1025" s="2"/>
      <c r="AB1025" s="2"/>
      <c r="AC1025" s="2"/>
      <c r="AG1025" s="4"/>
    </row>
    <row r="1026" spans="1:33" x14ac:dyDescent="0.25">
      <c r="A1026" s="2">
        <v>1021</v>
      </c>
      <c r="B1026" s="2" t="s">
        <v>21</v>
      </c>
      <c r="C1026" s="2" t="s">
        <v>1001</v>
      </c>
      <c r="D1026" s="2">
        <v>28111203301</v>
      </c>
      <c r="E1026" s="3" t="s">
        <v>1035</v>
      </c>
      <c r="F1026" s="2">
        <v>2</v>
      </c>
      <c r="G1026" s="2">
        <v>1</v>
      </c>
      <c r="H1026" s="2">
        <v>2</v>
      </c>
      <c r="I1026" s="2">
        <v>2</v>
      </c>
      <c r="J1026" s="2">
        <v>3</v>
      </c>
      <c r="K1026" s="2">
        <v>5</v>
      </c>
      <c r="L1026" s="2">
        <v>3</v>
      </c>
      <c r="M1026" s="2">
        <v>7</v>
      </c>
      <c r="N1026" s="2">
        <v>4</v>
      </c>
      <c r="O1026" s="2">
        <v>4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/>
      <c r="AA1026" s="2"/>
      <c r="AB1026" s="2"/>
      <c r="AC1026" s="2"/>
      <c r="AG1026" s="4"/>
    </row>
    <row r="1027" spans="1:33" x14ac:dyDescent="0.25">
      <c r="A1027" s="2">
        <v>1022</v>
      </c>
      <c r="B1027" s="2" t="s">
        <v>21</v>
      </c>
      <c r="C1027" s="2" t="s">
        <v>1001</v>
      </c>
      <c r="D1027" s="2">
        <v>28111202701</v>
      </c>
      <c r="E1027" s="3" t="s">
        <v>1036</v>
      </c>
      <c r="F1027" s="2">
        <v>5</v>
      </c>
      <c r="G1027" s="2">
        <v>2</v>
      </c>
      <c r="H1027" s="2">
        <v>2</v>
      </c>
      <c r="I1027" s="2">
        <v>5</v>
      </c>
      <c r="J1027" s="2">
        <v>6</v>
      </c>
      <c r="K1027" s="2">
        <v>3</v>
      </c>
      <c r="L1027" s="2">
        <v>1</v>
      </c>
      <c r="M1027" s="2">
        <v>6</v>
      </c>
      <c r="N1027" s="2">
        <v>8</v>
      </c>
      <c r="O1027" s="2">
        <v>10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/>
      <c r="AA1027" s="2"/>
      <c r="AB1027" s="2"/>
      <c r="AC1027" s="2"/>
      <c r="AG1027" s="4"/>
    </row>
    <row r="1028" spans="1:33" x14ac:dyDescent="0.25">
      <c r="A1028" s="2">
        <v>1023</v>
      </c>
      <c r="B1028" s="2" t="s">
        <v>21</v>
      </c>
      <c r="C1028" s="2" t="s">
        <v>1001</v>
      </c>
      <c r="D1028" s="2">
        <v>28111202502</v>
      </c>
      <c r="E1028" s="3" t="s">
        <v>1037</v>
      </c>
      <c r="F1028" s="2">
        <v>4</v>
      </c>
      <c r="G1028" s="2">
        <v>1</v>
      </c>
      <c r="H1028" s="2">
        <v>1</v>
      </c>
      <c r="I1028" s="2">
        <v>5</v>
      </c>
      <c r="J1028" s="2">
        <v>5</v>
      </c>
      <c r="K1028" s="2">
        <v>5</v>
      </c>
      <c r="L1028" s="2">
        <v>1</v>
      </c>
      <c r="M1028" s="2">
        <v>6</v>
      </c>
      <c r="N1028" s="2">
        <v>2</v>
      </c>
      <c r="O1028" s="2">
        <v>5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/>
      <c r="AA1028" s="2"/>
      <c r="AB1028" s="2"/>
      <c r="AC1028" s="2"/>
      <c r="AG1028" s="4"/>
    </row>
    <row r="1029" spans="1:33" x14ac:dyDescent="0.25">
      <c r="A1029" s="2">
        <v>1024</v>
      </c>
      <c r="B1029" s="2" t="s">
        <v>21</v>
      </c>
      <c r="C1029" s="2" t="s">
        <v>1001</v>
      </c>
      <c r="D1029" s="2">
        <v>28111201201</v>
      </c>
      <c r="E1029" s="3" t="s">
        <v>1038</v>
      </c>
      <c r="F1029" s="2">
        <v>3</v>
      </c>
      <c r="G1029" s="2">
        <v>8</v>
      </c>
      <c r="H1029" s="2">
        <v>4</v>
      </c>
      <c r="I1029" s="2">
        <v>4</v>
      </c>
      <c r="J1029" s="2">
        <v>7</v>
      </c>
      <c r="K1029" s="2">
        <v>11</v>
      </c>
      <c r="L1029" s="2">
        <v>8</v>
      </c>
      <c r="M1029" s="2">
        <v>5</v>
      </c>
      <c r="N1029" s="2">
        <v>4</v>
      </c>
      <c r="O1029" s="2">
        <v>6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/>
      <c r="AA1029" s="2"/>
      <c r="AB1029" s="2"/>
      <c r="AC1029" s="2"/>
      <c r="AG1029" s="4"/>
    </row>
    <row r="1030" spans="1:33" x14ac:dyDescent="0.25">
      <c r="A1030" s="2">
        <v>1025</v>
      </c>
      <c r="B1030" s="2" t="s">
        <v>21</v>
      </c>
      <c r="C1030" s="2" t="s">
        <v>1001</v>
      </c>
      <c r="D1030" s="2">
        <v>28111202101</v>
      </c>
      <c r="E1030" s="3" t="s">
        <v>1039</v>
      </c>
      <c r="F1030" s="2">
        <v>3</v>
      </c>
      <c r="G1030" s="2">
        <v>6</v>
      </c>
      <c r="H1030" s="2">
        <v>5</v>
      </c>
      <c r="I1030" s="2">
        <v>4</v>
      </c>
      <c r="J1030" s="2">
        <v>6</v>
      </c>
      <c r="K1030" s="2">
        <v>7</v>
      </c>
      <c r="L1030" s="2">
        <v>6</v>
      </c>
      <c r="M1030" s="2">
        <v>7</v>
      </c>
      <c r="N1030" s="2">
        <v>4</v>
      </c>
      <c r="O1030" s="2">
        <v>3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/>
      <c r="AA1030" s="2"/>
      <c r="AB1030" s="2"/>
      <c r="AC1030" s="2"/>
      <c r="AG1030" s="4"/>
    </row>
    <row r="1031" spans="1:33" x14ac:dyDescent="0.25">
      <c r="A1031" s="2">
        <v>1026</v>
      </c>
      <c r="B1031" s="2" t="s">
        <v>21</v>
      </c>
      <c r="C1031" s="2" t="s">
        <v>1001</v>
      </c>
      <c r="D1031" s="2">
        <v>28111201502</v>
      </c>
      <c r="E1031" s="3" t="s">
        <v>1040</v>
      </c>
      <c r="F1031" s="2">
        <v>2</v>
      </c>
      <c r="G1031" s="2">
        <v>5</v>
      </c>
      <c r="H1031" s="2">
        <v>2</v>
      </c>
      <c r="I1031" s="2">
        <v>3</v>
      </c>
      <c r="J1031" s="2">
        <v>1</v>
      </c>
      <c r="K1031" s="2">
        <v>4</v>
      </c>
      <c r="L1031" s="2">
        <v>5</v>
      </c>
      <c r="M1031" s="2">
        <v>1</v>
      </c>
      <c r="N1031" s="2">
        <v>1</v>
      </c>
      <c r="O1031" s="2">
        <v>4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/>
      <c r="AA1031" s="2"/>
      <c r="AB1031" s="2"/>
      <c r="AC1031" s="2"/>
      <c r="AG1031" s="4"/>
    </row>
    <row r="1032" spans="1:33" x14ac:dyDescent="0.25">
      <c r="A1032" s="2">
        <v>1027</v>
      </c>
      <c r="B1032" s="2" t="s">
        <v>21</v>
      </c>
      <c r="C1032" s="2" t="s">
        <v>1001</v>
      </c>
      <c r="D1032" s="2">
        <v>28111203501</v>
      </c>
      <c r="E1032" s="3" t="s">
        <v>1041</v>
      </c>
      <c r="F1032" s="2">
        <v>2</v>
      </c>
      <c r="G1032" s="2">
        <v>7</v>
      </c>
      <c r="H1032" s="2">
        <v>5</v>
      </c>
      <c r="I1032" s="2">
        <v>4</v>
      </c>
      <c r="J1032" s="2">
        <v>8</v>
      </c>
      <c r="K1032" s="2">
        <v>4</v>
      </c>
      <c r="L1032" s="2">
        <v>1</v>
      </c>
      <c r="M1032" s="2">
        <v>1</v>
      </c>
      <c r="N1032" s="2">
        <v>3</v>
      </c>
      <c r="O1032" s="2">
        <v>3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/>
      <c r="AA1032" s="2"/>
      <c r="AB1032" s="2"/>
      <c r="AC1032" s="2"/>
      <c r="AG1032" s="4"/>
    </row>
    <row r="1033" spans="1:33" x14ac:dyDescent="0.25">
      <c r="A1033" s="2">
        <v>1028</v>
      </c>
      <c r="B1033" s="2" t="s">
        <v>21</v>
      </c>
      <c r="C1033" s="2" t="s">
        <v>1001</v>
      </c>
      <c r="D1033" s="2">
        <v>28111204501</v>
      </c>
      <c r="E1033" s="3" t="s">
        <v>1042</v>
      </c>
      <c r="F1033" s="2">
        <v>4</v>
      </c>
      <c r="G1033" s="2">
        <v>4</v>
      </c>
      <c r="H1033" s="2">
        <v>8</v>
      </c>
      <c r="I1033" s="2">
        <v>3</v>
      </c>
      <c r="J1033" s="2">
        <v>7</v>
      </c>
      <c r="K1033" s="2">
        <v>8</v>
      </c>
      <c r="L1033" s="2">
        <v>6</v>
      </c>
      <c r="M1033" s="2">
        <v>6</v>
      </c>
      <c r="N1033" s="2">
        <v>11</v>
      </c>
      <c r="O1033" s="2">
        <v>9</v>
      </c>
      <c r="P1033" s="2">
        <v>13</v>
      </c>
      <c r="Q1033" s="2">
        <v>7</v>
      </c>
      <c r="R1033" s="2">
        <v>12</v>
      </c>
      <c r="S1033" s="2">
        <v>12</v>
      </c>
      <c r="T1033" s="2">
        <v>4</v>
      </c>
      <c r="U1033" s="2">
        <v>7</v>
      </c>
      <c r="V1033" s="2">
        <v>0</v>
      </c>
      <c r="W1033" s="2">
        <v>0</v>
      </c>
      <c r="X1033" s="2">
        <v>0</v>
      </c>
      <c r="Y1033" s="2">
        <v>0</v>
      </c>
      <c r="Z1033" s="2"/>
      <c r="AA1033" s="2"/>
      <c r="AB1033" s="2"/>
      <c r="AC1033" s="2"/>
      <c r="AG1033" s="4"/>
    </row>
    <row r="1034" spans="1:33" x14ac:dyDescent="0.25">
      <c r="A1034" s="2">
        <v>1029</v>
      </c>
      <c r="B1034" s="2" t="s">
        <v>21</v>
      </c>
      <c r="C1034" s="2" t="s">
        <v>1001</v>
      </c>
      <c r="D1034" s="2">
        <v>28111203402</v>
      </c>
      <c r="E1034" s="3" t="s">
        <v>1043</v>
      </c>
      <c r="F1034" s="2">
        <v>9</v>
      </c>
      <c r="G1034" s="2">
        <v>3</v>
      </c>
      <c r="H1034" s="2">
        <v>5</v>
      </c>
      <c r="I1034" s="2">
        <v>9</v>
      </c>
      <c r="J1034" s="2">
        <v>5</v>
      </c>
      <c r="K1034" s="2">
        <v>5</v>
      </c>
      <c r="L1034" s="2">
        <v>6</v>
      </c>
      <c r="M1034" s="2">
        <v>8</v>
      </c>
      <c r="N1034" s="2">
        <v>9</v>
      </c>
      <c r="O1034" s="2">
        <v>5</v>
      </c>
      <c r="P1034" s="2">
        <v>6</v>
      </c>
      <c r="Q1034" s="2">
        <v>4</v>
      </c>
      <c r="R1034" s="2">
        <v>9</v>
      </c>
      <c r="S1034" s="2">
        <v>4</v>
      </c>
      <c r="T1034" s="2">
        <v>10</v>
      </c>
      <c r="U1034" s="2">
        <v>9</v>
      </c>
      <c r="V1034" s="2">
        <v>0</v>
      </c>
      <c r="W1034" s="2">
        <v>0</v>
      </c>
      <c r="X1034" s="2">
        <v>0</v>
      </c>
      <c r="Y1034" s="2">
        <v>0</v>
      </c>
      <c r="Z1034" s="2"/>
      <c r="AA1034" s="2"/>
      <c r="AB1034" s="2"/>
      <c r="AC1034" s="2"/>
      <c r="AG1034" s="4"/>
    </row>
    <row r="1035" spans="1:33" x14ac:dyDescent="0.25">
      <c r="A1035" s="2">
        <v>1030</v>
      </c>
      <c r="B1035" s="2" t="s">
        <v>21</v>
      </c>
      <c r="C1035" s="2" t="s">
        <v>1001</v>
      </c>
      <c r="D1035" s="2">
        <v>28111201301</v>
      </c>
      <c r="E1035" s="3" t="s">
        <v>1044</v>
      </c>
      <c r="F1035" s="2">
        <v>4</v>
      </c>
      <c r="G1035" s="2">
        <v>4</v>
      </c>
      <c r="H1035" s="2">
        <v>1</v>
      </c>
      <c r="I1035" s="2">
        <v>4</v>
      </c>
      <c r="J1035" s="2">
        <v>2</v>
      </c>
      <c r="K1035" s="2">
        <v>4</v>
      </c>
      <c r="L1035" s="2">
        <v>5</v>
      </c>
      <c r="M1035" s="2">
        <v>3</v>
      </c>
      <c r="N1035" s="2">
        <v>0</v>
      </c>
      <c r="O1035" s="2">
        <v>1</v>
      </c>
      <c r="P1035" s="2">
        <v>4</v>
      </c>
      <c r="Q1035" s="2">
        <v>4</v>
      </c>
      <c r="R1035" s="2">
        <v>6</v>
      </c>
      <c r="S1035" s="2">
        <v>3</v>
      </c>
      <c r="T1035" s="2">
        <v>4</v>
      </c>
      <c r="U1035" s="2">
        <v>6</v>
      </c>
      <c r="V1035" s="2">
        <v>0</v>
      </c>
      <c r="W1035" s="2">
        <v>0</v>
      </c>
      <c r="X1035" s="2">
        <v>0</v>
      </c>
      <c r="Y1035" s="2">
        <v>0</v>
      </c>
      <c r="Z1035" s="2"/>
      <c r="AA1035" s="2"/>
      <c r="AB1035" s="2"/>
      <c r="AC1035" s="2"/>
      <c r="AG1035" s="4"/>
    </row>
    <row r="1036" spans="1:33" x14ac:dyDescent="0.25">
      <c r="A1036" s="2">
        <v>1031</v>
      </c>
      <c r="B1036" s="2" t="s">
        <v>21</v>
      </c>
      <c r="C1036" s="2" t="s">
        <v>1001</v>
      </c>
      <c r="D1036" s="2">
        <v>28111203901</v>
      </c>
      <c r="E1036" s="3" t="s">
        <v>1045</v>
      </c>
      <c r="F1036" s="2">
        <v>1</v>
      </c>
      <c r="G1036" s="2">
        <v>2</v>
      </c>
      <c r="H1036" s="2">
        <v>3</v>
      </c>
      <c r="I1036" s="2">
        <v>5</v>
      </c>
      <c r="J1036" s="2">
        <v>7</v>
      </c>
      <c r="K1036" s="2">
        <v>4</v>
      </c>
      <c r="L1036" s="2">
        <v>7</v>
      </c>
      <c r="M1036" s="2">
        <v>7</v>
      </c>
      <c r="N1036" s="2">
        <v>4</v>
      </c>
      <c r="O1036" s="2">
        <v>6</v>
      </c>
      <c r="P1036" s="2">
        <v>4</v>
      </c>
      <c r="Q1036" s="2">
        <v>3</v>
      </c>
      <c r="R1036" s="2">
        <v>3</v>
      </c>
      <c r="S1036" s="2">
        <v>3</v>
      </c>
      <c r="T1036" s="2">
        <v>1</v>
      </c>
      <c r="U1036" s="2">
        <v>2</v>
      </c>
      <c r="V1036" s="2">
        <v>0</v>
      </c>
      <c r="W1036" s="2">
        <v>0</v>
      </c>
      <c r="X1036" s="2">
        <v>0</v>
      </c>
      <c r="Y1036" s="2">
        <v>0</v>
      </c>
      <c r="Z1036" s="2"/>
      <c r="AA1036" s="2"/>
      <c r="AB1036" s="2"/>
      <c r="AC1036" s="2"/>
      <c r="AG1036" s="4"/>
    </row>
    <row r="1037" spans="1:33" x14ac:dyDescent="0.25">
      <c r="A1037" s="2">
        <v>1032</v>
      </c>
      <c r="B1037" s="2" t="s">
        <v>21</v>
      </c>
      <c r="C1037" s="2" t="s">
        <v>1001</v>
      </c>
      <c r="D1037" s="2">
        <v>28111202509</v>
      </c>
      <c r="E1037" s="3" t="s">
        <v>1046</v>
      </c>
      <c r="F1037" s="2">
        <v>6</v>
      </c>
      <c r="G1037" s="2">
        <v>15</v>
      </c>
      <c r="H1037" s="2">
        <v>5</v>
      </c>
      <c r="I1037" s="2">
        <v>8</v>
      </c>
      <c r="J1037" s="2">
        <v>13</v>
      </c>
      <c r="K1037" s="2">
        <v>9</v>
      </c>
      <c r="L1037" s="2">
        <v>19</v>
      </c>
      <c r="M1037" s="2">
        <v>16</v>
      </c>
      <c r="N1037" s="2">
        <v>12</v>
      </c>
      <c r="O1037" s="2">
        <v>11</v>
      </c>
      <c r="P1037" s="2">
        <v>20</v>
      </c>
      <c r="Q1037" s="2">
        <v>27</v>
      </c>
      <c r="R1037" s="2">
        <v>15</v>
      </c>
      <c r="S1037" s="2">
        <v>22</v>
      </c>
      <c r="T1037" s="2">
        <v>25</v>
      </c>
      <c r="U1037" s="2">
        <v>32</v>
      </c>
      <c r="V1037" s="2">
        <v>0</v>
      </c>
      <c r="W1037" s="2">
        <v>0</v>
      </c>
      <c r="X1037" s="2">
        <v>0</v>
      </c>
      <c r="Y1037" s="2">
        <v>0</v>
      </c>
      <c r="Z1037" s="2"/>
      <c r="AA1037" s="2"/>
      <c r="AB1037" s="2"/>
      <c r="AC1037" s="2"/>
      <c r="AG1037" s="4"/>
    </row>
    <row r="1038" spans="1:33" x14ac:dyDescent="0.25">
      <c r="A1038" s="2">
        <v>1033</v>
      </c>
      <c r="B1038" s="2" t="s">
        <v>21</v>
      </c>
      <c r="C1038" s="2" t="s">
        <v>1001</v>
      </c>
      <c r="D1038" s="2">
        <v>28111200501</v>
      </c>
      <c r="E1038" s="3" t="s">
        <v>1047</v>
      </c>
      <c r="F1038" s="2">
        <v>2</v>
      </c>
      <c r="G1038" s="2">
        <v>1</v>
      </c>
      <c r="H1038" s="2">
        <v>1</v>
      </c>
      <c r="I1038" s="2">
        <v>3</v>
      </c>
      <c r="J1038" s="2">
        <v>2</v>
      </c>
      <c r="K1038" s="2">
        <v>5</v>
      </c>
      <c r="L1038" s="2">
        <v>7</v>
      </c>
      <c r="M1038" s="2">
        <v>3</v>
      </c>
      <c r="N1038" s="2">
        <v>1</v>
      </c>
      <c r="O1038" s="2">
        <v>4</v>
      </c>
      <c r="P1038" s="2">
        <v>4</v>
      </c>
      <c r="Q1038" s="2">
        <v>1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/>
      <c r="AA1038" s="2"/>
      <c r="AB1038" s="2"/>
      <c r="AC1038" s="2"/>
      <c r="AG1038" s="4"/>
    </row>
    <row r="1039" spans="1:33" x14ac:dyDescent="0.25">
      <c r="A1039" s="2">
        <v>1034</v>
      </c>
      <c r="B1039" s="2" t="s">
        <v>21</v>
      </c>
      <c r="C1039" s="2" t="s">
        <v>1001</v>
      </c>
      <c r="D1039" s="2">
        <v>28111202401</v>
      </c>
      <c r="E1039" s="3" t="s">
        <v>1048</v>
      </c>
      <c r="F1039" s="2">
        <v>3</v>
      </c>
      <c r="G1039" s="2">
        <v>4</v>
      </c>
      <c r="H1039" s="2">
        <v>6</v>
      </c>
      <c r="I1039" s="2">
        <v>6</v>
      </c>
      <c r="J1039" s="2">
        <v>7</v>
      </c>
      <c r="K1039" s="2">
        <v>1</v>
      </c>
      <c r="L1039" s="2">
        <v>8</v>
      </c>
      <c r="M1039" s="2">
        <v>6</v>
      </c>
      <c r="N1039" s="2">
        <v>5</v>
      </c>
      <c r="O1039" s="2">
        <v>8</v>
      </c>
      <c r="P1039" s="2">
        <v>10</v>
      </c>
      <c r="Q1039" s="2">
        <v>7</v>
      </c>
      <c r="R1039" s="2">
        <v>6</v>
      </c>
      <c r="S1039" s="2">
        <v>5</v>
      </c>
      <c r="T1039" s="2">
        <v>6</v>
      </c>
      <c r="U1039" s="2">
        <v>6</v>
      </c>
      <c r="V1039" s="2">
        <v>0</v>
      </c>
      <c r="W1039" s="2">
        <v>0</v>
      </c>
      <c r="X1039" s="2">
        <v>0</v>
      </c>
      <c r="Y1039" s="2">
        <v>0</v>
      </c>
      <c r="Z1039" s="2"/>
      <c r="AA1039" s="2"/>
      <c r="AB1039" s="2"/>
      <c r="AC1039" s="2"/>
      <c r="AG1039" s="4"/>
    </row>
    <row r="1040" spans="1:33" x14ac:dyDescent="0.25">
      <c r="A1040" s="2">
        <v>1035</v>
      </c>
      <c r="B1040" s="2" t="s">
        <v>21</v>
      </c>
      <c r="C1040" s="2" t="s">
        <v>1001</v>
      </c>
      <c r="D1040" s="2">
        <v>28111200801</v>
      </c>
      <c r="E1040" s="3" t="s">
        <v>1049</v>
      </c>
      <c r="F1040" s="2">
        <v>5</v>
      </c>
      <c r="G1040" s="2">
        <v>1</v>
      </c>
      <c r="H1040" s="2">
        <v>2</v>
      </c>
      <c r="I1040" s="2">
        <v>4</v>
      </c>
      <c r="J1040" s="2">
        <v>2</v>
      </c>
      <c r="K1040" s="2">
        <v>2</v>
      </c>
      <c r="L1040" s="2">
        <v>0</v>
      </c>
      <c r="M1040" s="2">
        <v>7</v>
      </c>
      <c r="N1040" s="2">
        <v>8</v>
      </c>
      <c r="O1040" s="2">
        <v>5</v>
      </c>
      <c r="P1040" s="2">
        <v>0</v>
      </c>
      <c r="Q1040" s="2">
        <v>3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/>
      <c r="AA1040" s="2"/>
      <c r="AB1040" s="2"/>
      <c r="AC1040" s="2"/>
      <c r="AG1040" s="4"/>
    </row>
    <row r="1041" spans="1:33" x14ac:dyDescent="0.25">
      <c r="A1041" s="2">
        <v>1036</v>
      </c>
      <c r="B1041" s="2" t="s">
        <v>21</v>
      </c>
      <c r="C1041" s="2" t="s">
        <v>1001</v>
      </c>
      <c r="D1041" s="2">
        <v>28111202508</v>
      </c>
      <c r="E1041" s="3" t="s">
        <v>1050</v>
      </c>
      <c r="F1041" s="2">
        <v>10</v>
      </c>
      <c r="G1041" s="2">
        <v>17</v>
      </c>
      <c r="H1041" s="2">
        <v>13</v>
      </c>
      <c r="I1041" s="2">
        <v>18</v>
      </c>
      <c r="J1041" s="2">
        <v>16</v>
      </c>
      <c r="K1041" s="2">
        <v>13</v>
      </c>
      <c r="L1041" s="2">
        <v>18</v>
      </c>
      <c r="M1041" s="2">
        <v>31</v>
      </c>
      <c r="N1041" s="2">
        <v>16</v>
      </c>
      <c r="O1041" s="2">
        <v>21</v>
      </c>
      <c r="P1041" s="2">
        <v>20</v>
      </c>
      <c r="Q1041" s="2">
        <v>22</v>
      </c>
      <c r="R1041" s="2">
        <v>19</v>
      </c>
      <c r="S1041" s="2">
        <v>11</v>
      </c>
      <c r="T1041" s="2">
        <v>15</v>
      </c>
      <c r="U1041" s="2">
        <v>16</v>
      </c>
      <c r="V1041" s="2">
        <v>0</v>
      </c>
      <c r="W1041" s="2">
        <v>0</v>
      </c>
      <c r="X1041" s="2">
        <v>0</v>
      </c>
      <c r="Y1041" s="2">
        <v>0</v>
      </c>
      <c r="Z1041" s="2"/>
      <c r="AA1041" s="2"/>
      <c r="AB1041" s="2"/>
      <c r="AC1041" s="2"/>
      <c r="AG1041" s="4"/>
    </row>
    <row r="1042" spans="1:33" x14ac:dyDescent="0.25">
      <c r="A1042" s="2">
        <v>1037</v>
      </c>
      <c r="B1042" s="2" t="s">
        <v>21</v>
      </c>
      <c r="C1042" s="2" t="s">
        <v>1001</v>
      </c>
      <c r="D1042" s="2">
        <v>28111201902</v>
      </c>
      <c r="E1042" s="3" t="s">
        <v>1051</v>
      </c>
      <c r="F1042" s="2">
        <v>5</v>
      </c>
      <c r="G1042" s="2">
        <v>4</v>
      </c>
      <c r="H1042" s="2">
        <v>5</v>
      </c>
      <c r="I1042" s="2">
        <v>3</v>
      </c>
      <c r="J1042" s="2">
        <v>7</v>
      </c>
      <c r="K1042" s="2">
        <v>11</v>
      </c>
      <c r="L1042" s="2">
        <v>6</v>
      </c>
      <c r="M1042" s="2">
        <v>9</v>
      </c>
      <c r="N1042" s="2">
        <v>0</v>
      </c>
      <c r="O1042" s="2">
        <v>3</v>
      </c>
      <c r="P1042" s="2">
        <v>3</v>
      </c>
      <c r="Q1042" s="2">
        <v>4</v>
      </c>
      <c r="R1042" s="2">
        <v>6</v>
      </c>
      <c r="S1042" s="2">
        <v>5</v>
      </c>
      <c r="T1042" s="2">
        <v>3</v>
      </c>
      <c r="U1042" s="2">
        <v>6</v>
      </c>
      <c r="V1042" s="2">
        <v>0</v>
      </c>
      <c r="W1042" s="2">
        <v>0</v>
      </c>
      <c r="X1042" s="2">
        <v>0</v>
      </c>
      <c r="Y1042" s="2">
        <v>0</v>
      </c>
      <c r="Z1042" s="2"/>
      <c r="AA1042" s="2"/>
      <c r="AB1042" s="2"/>
      <c r="AC1042" s="2"/>
      <c r="AG1042" s="4"/>
    </row>
    <row r="1043" spans="1:33" x14ac:dyDescent="0.25">
      <c r="A1043" s="2">
        <v>1038</v>
      </c>
      <c r="B1043" s="2" t="s">
        <v>21</v>
      </c>
      <c r="C1043" s="2" t="s">
        <v>1001</v>
      </c>
      <c r="D1043" s="2">
        <v>28111202552</v>
      </c>
      <c r="E1043" s="3" t="s">
        <v>1052</v>
      </c>
      <c r="F1043" s="2">
        <v>13</v>
      </c>
      <c r="G1043" s="2">
        <v>16</v>
      </c>
      <c r="H1043" s="2">
        <v>18</v>
      </c>
      <c r="I1043" s="2">
        <v>9</v>
      </c>
      <c r="J1043" s="2">
        <v>20</v>
      </c>
      <c r="K1043" s="2">
        <v>14</v>
      </c>
      <c r="L1043" s="2">
        <v>17</v>
      </c>
      <c r="M1043" s="2">
        <v>12</v>
      </c>
      <c r="N1043" s="2">
        <v>9</v>
      </c>
      <c r="O1043" s="2">
        <v>11</v>
      </c>
      <c r="P1043" s="2">
        <v>10</v>
      </c>
      <c r="Q1043" s="2">
        <v>7</v>
      </c>
      <c r="R1043" s="2">
        <v>13</v>
      </c>
      <c r="S1043" s="2">
        <v>5</v>
      </c>
      <c r="T1043" s="2">
        <v>11</v>
      </c>
      <c r="U1043" s="2">
        <v>7</v>
      </c>
      <c r="V1043" s="2">
        <v>5</v>
      </c>
      <c r="W1043" s="2">
        <v>13</v>
      </c>
      <c r="X1043" s="2">
        <v>11</v>
      </c>
      <c r="Y1043" s="2">
        <v>6</v>
      </c>
      <c r="Z1043" s="2"/>
      <c r="AA1043" s="2"/>
      <c r="AB1043" s="2"/>
      <c r="AC1043" s="2"/>
      <c r="AG1043" s="4"/>
    </row>
    <row r="1044" spans="1:33" x14ac:dyDescent="0.25">
      <c r="A1044" s="2">
        <v>1039</v>
      </c>
      <c r="B1044" s="2" t="s">
        <v>21</v>
      </c>
      <c r="C1044" s="2" t="s">
        <v>1001</v>
      </c>
      <c r="D1044" s="2">
        <v>28111202505</v>
      </c>
      <c r="E1044" s="3" t="s">
        <v>1053</v>
      </c>
      <c r="F1044" s="2">
        <v>3</v>
      </c>
      <c r="G1044" s="2">
        <v>3</v>
      </c>
      <c r="H1044" s="2">
        <v>0</v>
      </c>
      <c r="I1044" s="2">
        <v>0</v>
      </c>
      <c r="J1044" s="2">
        <v>0</v>
      </c>
      <c r="K1044" s="2">
        <v>1</v>
      </c>
      <c r="L1044" s="2">
        <v>4</v>
      </c>
      <c r="M1044" s="2">
        <v>5</v>
      </c>
      <c r="N1044" s="2">
        <v>3</v>
      </c>
      <c r="O1044" s="2">
        <v>7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/>
      <c r="AA1044" s="2"/>
      <c r="AB1044" s="2"/>
      <c r="AC1044" s="2"/>
      <c r="AG1044" s="4"/>
    </row>
    <row r="1045" spans="1:33" x14ac:dyDescent="0.25">
      <c r="A1045" s="2">
        <v>1040</v>
      </c>
      <c r="B1045" s="2" t="s">
        <v>21</v>
      </c>
      <c r="C1045" s="2" t="s">
        <v>1001</v>
      </c>
      <c r="D1045" s="2">
        <v>28111202553</v>
      </c>
      <c r="E1045" s="3" t="s">
        <v>1054</v>
      </c>
      <c r="F1045" s="2">
        <v>6</v>
      </c>
      <c r="G1045" s="2">
        <v>7</v>
      </c>
      <c r="H1045" s="2">
        <v>10</v>
      </c>
      <c r="I1045" s="2">
        <v>8</v>
      </c>
      <c r="J1045" s="2">
        <v>9</v>
      </c>
      <c r="K1045" s="2">
        <v>12</v>
      </c>
      <c r="L1045" s="2">
        <v>4</v>
      </c>
      <c r="M1045" s="2">
        <v>10</v>
      </c>
      <c r="N1045" s="2">
        <v>9</v>
      </c>
      <c r="O1045" s="2">
        <v>10</v>
      </c>
      <c r="P1045" s="2">
        <v>9</v>
      </c>
      <c r="Q1045" s="2">
        <v>4</v>
      </c>
      <c r="R1045" s="2">
        <v>3</v>
      </c>
      <c r="S1045" s="2">
        <v>2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/>
      <c r="AA1045" s="2"/>
      <c r="AB1045" s="2"/>
      <c r="AC1045" s="2"/>
      <c r="AG1045" s="4"/>
    </row>
    <row r="1046" spans="1:33" x14ac:dyDescent="0.25">
      <c r="A1046" s="2">
        <v>1041</v>
      </c>
      <c r="B1046" s="2" t="s">
        <v>21</v>
      </c>
      <c r="C1046" s="2" t="s">
        <v>1001</v>
      </c>
      <c r="D1046" s="2">
        <v>28111202507</v>
      </c>
      <c r="E1046" s="3" t="s">
        <v>1055</v>
      </c>
      <c r="F1046" s="2">
        <v>6</v>
      </c>
      <c r="G1046" s="2">
        <v>9</v>
      </c>
      <c r="H1046" s="2">
        <v>6</v>
      </c>
      <c r="I1046" s="2">
        <v>2</v>
      </c>
      <c r="J1046" s="2">
        <v>5</v>
      </c>
      <c r="K1046" s="2">
        <v>13</v>
      </c>
      <c r="L1046" s="2">
        <v>10</v>
      </c>
      <c r="M1046" s="2">
        <v>8</v>
      </c>
      <c r="N1046" s="2">
        <v>8</v>
      </c>
      <c r="O1046" s="2">
        <v>16</v>
      </c>
      <c r="P1046" s="2">
        <v>14</v>
      </c>
      <c r="Q1046" s="2">
        <v>10</v>
      </c>
      <c r="R1046" s="2">
        <v>0</v>
      </c>
      <c r="S1046" s="2">
        <v>2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/>
      <c r="AA1046" s="2"/>
      <c r="AB1046" s="2"/>
      <c r="AC1046" s="2"/>
      <c r="AG1046" s="4"/>
    </row>
    <row r="1047" spans="1:33" x14ac:dyDescent="0.25">
      <c r="A1047" s="2">
        <v>1042</v>
      </c>
      <c r="B1047" s="2" t="s">
        <v>21</v>
      </c>
      <c r="C1047" s="2" t="s">
        <v>1001</v>
      </c>
      <c r="D1047" s="2">
        <v>28111204004</v>
      </c>
      <c r="E1047" s="3" t="s">
        <v>1056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39</v>
      </c>
      <c r="Q1047" s="2">
        <v>44</v>
      </c>
      <c r="R1047" s="2">
        <v>41</v>
      </c>
      <c r="S1047" s="2">
        <v>39</v>
      </c>
      <c r="T1047" s="2">
        <v>40</v>
      </c>
      <c r="U1047" s="2">
        <v>37</v>
      </c>
      <c r="V1047" s="2">
        <v>32</v>
      </c>
      <c r="W1047" s="2">
        <v>30</v>
      </c>
      <c r="X1047" s="2">
        <v>33</v>
      </c>
      <c r="Y1047" s="2">
        <v>48</v>
      </c>
      <c r="Z1047" s="2"/>
      <c r="AA1047" s="2"/>
      <c r="AB1047" s="2"/>
      <c r="AC1047" s="2"/>
      <c r="AG1047" s="4"/>
    </row>
    <row r="1048" spans="1:33" x14ac:dyDescent="0.25">
      <c r="A1048" s="2">
        <v>1043</v>
      </c>
      <c r="B1048" s="2" t="s">
        <v>21</v>
      </c>
      <c r="C1048" s="2" t="s">
        <v>1001</v>
      </c>
      <c r="D1048" s="2">
        <v>28111204006</v>
      </c>
      <c r="E1048" s="3" t="s">
        <v>1056</v>
      </c>
      <c r="F1048" s="2">
        <v>34</v>
      </c>
      <c r="G1048" s="2">
        <v>24</v>
      </c>
      <c r="H1048" s="2">
        <v>40</v>
      </c>
      <c r="I1048" s="2">
        <v>37</v>
      </c>
      <c r="J1048" s="2">
        <v>64</v>
      </c>
      <c r="K1048" s="2">
        <v>28</v>
      </c>
      <c r="L1048" s="2">
        <v>48</v>
      </c>
      <c r="M1048" s="2">
        <v>40</v>
      </c>
      <c r="N1048" s="2">
        <v>56</v>
      </c>
      <c r="O1048" s="2">
        <v>48</v>
      </c>
      <c r="P1048" s="2">
        <v>6</v>
      </c>
      <c r="Q1048" s="2">
        <v>8</v>
      </c>
      <c r="R1048" s="2">
        <v>0</v>
      </c>
      <c r="S1048" s="2">
        <v>0</v>
      </c>
      <c r="T1048" s="2">
        <v>1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/>
      <c r="AA1048" s="2"/>
      <c r="AB1048" s="2"/>
      <c r="AC1048" s="2"/>
      <c r="AG1048" s="4"/>
    </row>
    <row r="1049" spans="1:33" x14ac:dyDescent="0.25">
      <c r="A1049" s="2">
        <v>1044</v>
      </c>
      <c r="B1049" s="2" t="s">
        <v>21</v>
      </c>
      <c r="C1049" s="2" t="s">
        <v>1001</v>
      </c>
      <c r="D1049" s="2">
        <v>28111202524</v>
      </c>
      <c r="E1049" s="3" t="s">
        <v>1057</v>
      </c>
      <c r="F1049" s="2">
        <v>46</v>
      </c>
      <c r="G1049" s="2">
        <v>24</v>
      </c>
      <c r="H1049" s="2">
        <v>50</v>
      </c>
      <c r="I1049" s="2">
        <v>27</v>
      </c>
      <c r="J1049" s="2">
        <v>53</v>
      </c>
      <c r="K1049" s="2">
        <v>40</v>
      </c>
      <c r="L1049" s="2">
        <v>56</v>
      </c>
      <c r="M1049" s="2">
        <v>33</v>
      </c>
      <c r="N1049" s="2">
        <v>43</v>
      </c>
      <c r="O1049" s="2">
        <v>33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/>
      <c r="AA1049" s="2"/>
      <c r="AB1049" s="2"/>
      <c r="AC1049" s="2"/>
      <c r="AG1049" s="4"/>
    </row>
    <row r="1050" spans="1:33" x14ac:dyDescent="0.25">
      <c r="A1050" s="2">
        <v>1045</v>
      </c>
      <c r="B1050" s="2" t="s">
        <v>21</v>
      </c>
      <c r="C1050" s="2" t="s">
        <v>1001</v>
      </c>
      <c r="D1050" s="2">
        <v>28111202528</v>
      </c>
      <c r="E1050" s="3" t="s">
        <v>1058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65</v>
      </c>
      <c r="Q1050" s="2">
        <v>32</v>
      </c>
      <c r="R1050" s="2">
        <v>58</v>
      </c>
      <c r="S1050" s="2">
        <v>24</v>
      </c>
      <c r="T1050" s="2">
        <v>43</v>
      </c>
      <c r="U1050" s="2">
        <v>28</v>
      </c>
      <c r="V1050" s="2">
        <v>84</v>
      </c>
      <c r="W1050" s="2">
        <v>54</v>
      </c>
      <c r="X1050" s="2">
        <v>59</v>
      </c>
      <c r="Y1050" s="2">
        <v>34</v>
      </c>
      <c r="Z1050" s="2"/>
      <c r="AA1050" s="2"/>
      <c r="AB1050" s="2"/>
      <c r="AC1050" s="2"/>
      <c r="AG1050" s="4"/>
    </row>
    <row r="1051" spans="1:33" x14ac:dyDescent="0.25">
      <c r="A1051" s="2">
        <v>1046</v>
      </c>
      <c r="B1051" s="2" t="s">
        <v>21</v>
      </c>
      <c r="C1051" s="2" t="s">
        <v>1001</v>
      </c>
      <c r="D1051" s="2">
        <v>28111202537</v>
      </c>
      <c r="E1051" s="3" t="s">
        <v>1059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22</v>
      </c>
      <c r="Q1051" s="2">
        <v>17</v>
      </c>
      <c r="R1051" s="2">
        <v>9</v>
      </c>
      <c r="S1051" s="2">
        <v>18</v>
      </c>
      <c r="T1051" s="2">
        <v>18</v>
      </c>
      <c r="U1051" s="2">
        <v>16</v>
      </c>
      <c r="V1051" s="2">
        <v>14</v>
      </c>
      <c r="W1051" s="2">
        <v>12</v>
      </c>
      <c r="X1051" s="2">
        <v>14</v>
      </c>
      <c r="Y1051" s="2">
        <v>11</v>
      </c>
      <c r="Z1051" s="2"/>
      <c r="AA1051" s="2"/>
      <c r="AB1051" s="2"/>
      <c r="AC1051" s="2"/>
      <c r="AG1051" s="4"/>
    </row>
    <row r="1052" spans="1:33" x14ac:dyDescent="0.25">
      <c r="A1052" s="2">
        <v>1047</v>
      </c>
      <c r="B1052" s="2" t="s">
        <v>21</v>
      </c>
      <c r="C1052" s="2" t="s">
        <v>1001</v>
      </c>
      <c r="D1052" s="2">
        <v>28111202517</v>
      </c>
      <c r="E1052" s="3" t="s">
        <v>1060</v>
      </c>
      <c r="F1052" s="2">
        <v>25</v>
      </c>
      <c r="G1052" s="2">
        <v>23</v>
      </c>
      <c r="H1052" s="2">
        <v>33</v>
      </c>
      <c r="I1052" s="2">
        <v>21</v>
      </c>
      <c r="J1052" s="2">
        <v>32</v>
      </c>
      <c r="K1052" s="2">
        <v>29</v>
      </c>
      <c r="L1052" s="2">
        <v>30</v>
      </c>
      <c r="M1052" s="2">
        <v>19</v>
      </c>
      <c r="N1052" s="2">
        <v>29</v>
      </c>
      <c r="O1052" s="2">
        <v>14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/>
      <c r="AA1052" s="2"/>
      <c r="AB1052" s="2"/>
      <c r="AC1052" s="2"/>
      <c r="AG1052" s="4"/>
    </row>
    <row r="1053" spans="1:33" x14ac:dyDescent="0.25">
      <c r="A1053" s="2">
        <v>1048</v>
      </c>
      <c r="B1053" s="2" t="s">
        <v>21</v>
      </c>
      <c r="C1053" s="2" t="s">
        <v>1001</v>
      </c>
      <c r="D1053" s="2">
        <v>28111202903</v>
      </c>
      <c r="E1053" s="3" t="s">
        <v>1061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30</v>
      </c>
      <c r="Q1053" s="2">
        <v>17</v>
      </c>
      <c r="R1053" s="2">
        <v>33</v>
      </c>
      <c r="S1053" s="2">
        <v>20</v>
      </c>
      <c r="T1053" s="2">
        <v>21</v>
      </c>
      <c r="U1053" s="2">
        <v>18</v>
      </c>
      <c r="V1053" s="2">
        <v>15</v>
      </c>
      <c r="W1053" s="2">
        <v>12</v>
      </c>
      <c r="X1053" s="2">
        <v>20</v>
      </c>
      <c r="Y1053" s="2">
        <v>19</v>
      </c>
      <c r="Z1053" s="2"/>
      <c r="AA1053" s="2"/>
      <c r="AB1053" s="2"/>
      <c r="AC1053" s="2"/>
      <c r="AG1053" s="4"/>
    </row>
    <row r="1054" spans="1:33" x14ac:dyDescent="0.25">
      <c r="A1054" s="2">
        <v>1049</v>
      </c>
      <c r="B1054" s="2" t="s">
        <v>21</v>
      </c>
      <c r="C1054" s="2" t="s">
        <v>1001</v>
      </c>
      <c r="D1054" s="2">
        <v>28111202902</v>
      </c>
      <c r="E1054" s="3" t="s">
        <v>1062</v>
      </c>
      <c r="F1054" s="2">
        <v>40</v>
      </c>
      <c r="G1054" s="2">
        <v>21</v>
      </c>
      <c r="H1054" s="2">
        <v>30</v>
      </c>
      <c r="I1054" s="2">
        <v>20</v>
      </c>
      <c r="J1054" s="2">
        <v>45</v>
      </c>
      <c r="K1054" s="2">
        <v>28</v>
      </c>
      <c r="L1054" s="2">
        <v>35</v>
      </c>
      <c r="M1054" s="2">
        <v>21</v>
      </c>
      <c r="N1054" s="2">
        <v>38</v>
      </c>
      <c r="O1054" s="2">
        <v>22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/>
      <c r="AA1054" s="2"/>
      <c r="AB1054" s="2"/>
      <c r="AC1054" s="2"/>
      <c r="AG1054" s="4"/>
    </row>
    <row r="1055" spans="1:33" x14ac:dyDescent="0.25">
      <c r="A1055" s="2">
        <v>1050</v>
      </c>
      <c r="B1055" s="2" t="s">
        <v>21</v>
      </c>
      <c r="C1055" s="2" t="s">
        <v>1001</v>
      </c>
      <c r="D1055" s="2">
        <v>28111202550</v>
      </c>
      <c r="E1055" s="3" t="s">
        <v>1063</v>
      </c>
      <c r="F1055" s="2">
        <v>33</v>
      </c>
      <c r="G1055" s="2">
        <v>27</v>
      </c>
      <c r="H1055" s="2">
        <v>55</v>
      </c>
      <c r="I1055" s="2">
        <v>42</v>
      </c>
      <c r="J1055" s="2">
        <v>63</v>
      </c>
      <c r="K1055" s="2">
        <v>42</v>
      </c>
      <c r="L1055" s="2">
        <v>53</v>
      </c>
      <c r="M1055" s="2">
        <v>49</v>
      </c>
      <c r="N1055" s="2">
        <v>52</v>
      </c>
      <c r="O1055" s="2">
        <v>40</v>
      </c>
      <c r="P1055" s="2">
        <v>38</v>
      </c>
      <c r="Q1055" s="2">
        <v>34</v>
      </c>
      <c r="R1055" s="2">
        <v>39</v>
      </c>
      <c r="S1055" s="2">
        <v>33</v>
      </c>
      <c r="T1055" s="2">
        <v>46</v>
      </c>
      <c r="U1055" s="2">
        <v>35</v>
      </c>
      <c r="V1055" s="2">
        <v>42</v>
      </c>
      <c r="W1055" s="2">
        <v>39</v>
      </c>
      <c r="X1055" s="2">
        <v>45</v>
      </c>
      <c r="Y1055" s="2">
        <v>58</v>
      </c>
      <c r="Z1055" s="2"/>
      <c r="AA1055" s="2"/>
      <c r="AB1055" s="2"/>
      <c r="AC1055" s="2"/>
      <c r="AG1055" s="4"/>
    </row>
    <row r="1056" spans="1:33" x14ac:dyDescent="0.25">
      <c r="A1056" s="2">
        <v>1051</v>
      </c>
      <c r="B1056" s="2" t="s">
        <v>21</v>
      </c>
      <c r="C1056" s="2" t="s">
        <v>1001</v>
      </c>
      <c r="D1056" s="2">
        <v>28111202533</v>
      </c>
      <c r="E1056" s="3" t="s">
        <v>1064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63</v>
      </c>
      <c r="Q1056" s="2">
        <v>47</v>
      </c>
      <c r="R1056" s="2">
        <v>49</v>
      </c>
      <c r="S1056" s="2">
        <v>43</v>
      </c>
      <c r="T1056" s="2">
        <v>54</v>
      </c>
      <c r="U1056" s="2">
        <v>37</v>
      </c>
      <c r="V1056" s="2">
        <v>60</v>
      </c>
      <c r="W1056" s="2">
        <v>47</v>
      </c>
      <c r="X1056" s="2">
        <v>60</v>
      </c>
      <c r="Y1056" s="2">
        <v>32</v>
      </c>
      <c r="Z1056" s="2"/>
      <c r="AA1056" s="2"/>
      <c r="AB1056" s="2"/>
      <c r="AC1056" s="2"/>
      <c r="AG1056" s="4"/>
    </row>
    <row r="1057" spans="1:33" x14ac:dyDescent="0.25">
      <c r="A1057" s="2">
        <v>1052</v>
      </c>
      <c r="B1057" s="2" t="s">
        <v>21</v>
      </c>
      <c r="C1057" s="2" t="s">
        <v>1001</v>
      </c>
      <c r="D1057" s="2">
        <v>28111202514</v>
      </c>
      <c r="E1057" s="3" t="s">
        <v>1065</v>
      </c>
      <c r="F1057" s="2">
        <v>49</v>
      </c>
      <c r="G1057" s="2">
        <v>27</v>
      </c>
      <c r="H1057" s="2">
        <v>45</v>
      </c>
      <c r="I1057" s="2">
        <v>44</v>
      </c>
      <c r="J1057" s="2">
        <v>76</v>
      </c>
      <c r="K1057" s="2">
        <v>37</v>
      </c>
      <c r="L1057" s="2">
        <v>65</v>
      </c>
      <c r="M1057" s="2">
        <v>36</v>
      </c>
      <c r="N1057" s="2">
        <v>65</v>
      </c>
      <c r="O1057" s="2">
        <v>42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/>
      <c r="AA1057" s="2"/>
      <c r="AB1057" s="2"/>
      <c r="AC1057" s="2"/>
      <c r="AG1057" s="4"/>
    </row>
    <row r="1058" spans="1:33" x14ac:dyDescent="0.25">
      <c r="A1058" s="2">
        <v>1053</v>
      </c>
      <c r="B1058" s="2" t="s">
        <v>21</v>
      </c>
      <c r="C1058" s="2" t="s">
        <v>1001</v>
      </c>
      <c r="D1058" s="2">
        <v>28111202518</v>
      </c>
      <c r="E1058" s="3" t="s">
        <v>1066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13</v>
      </c>
      <c r="R1058" s="2">
        <v>0</v>
      </c>
      <c r="S1058" s="2">
        <v>23</v>
      </c>
      <c r="T1058" s="2">
        <v>0</v>
      </c>
      <c r="U1058" s="2">
        <v>31</v>
      </c>
      <c r="V1058" s="2">
        <v>1</v>
      </c>
      <c r="W1058" s="2">
        <v>51</v>
      </c>
      <c r="X1058" s="2">
        <v>0</v>
      </c>
      <c r="Y1058" s="2">
        <v>60</v>
      </c>
      <c r="Z1058" s="2"/>
      <c r="AA1058" s="2"/>
      <c r="AB1058" s="2"/>
      <c r="AC1058" s="2"/>
      <c r="AG1058" s="4"/>
    </row>
    <row r="1059" spans="1:33" x14ac:dyDescent="0.25">
      <c r="A1059" s="2">
        <v>1054</v>
      </c>
      <c r="B1059" s="2" t="s">
        <v>21</v>
      </c>
      <c r="C1059" s="2" t="s">
        <v>1001</v>
      </c>
      <c r="D1059" s="2">
        <v>28111201503</v>
      </c>
      <c r="E1059" s="3" t="s">
        <v>1067</v>
      </c>
      <c r="F1059" s="2">
        <v>0</v>
      </c>
      <c r="G1059" s="2">
        <v>0</v>
      </c>
      <c r="H1059" s="2">
        <v>0</v>
      </c>
      <c r="I1059" s="2">
        <v>0</v>
      </c>
      <c r="J1059" s="2">
        <v>7</v>
      </c>
      <c r="K1059" s="2">
        <v>10</v>
      </c>
      <c r="L1059" s="2">
        <v>6</v>
      </c>
      <c r="M1059" s="2">
        <v>11</v>
      </c>
      <c r="N1059" s="2">
        <v>13</v>
      </c>
      <c r="O1059" s="2">
        <v>8</v>
      </c>
      <c r="P1059" s="2">
        <v>14</v>
      </c>
      <c r="Q1059" s="2">
        <v>12</v>
      </c>
      <c r="R1059" s="2">
        <v>20</v>
      </c>
      <c r="S1059" s="2">
        <v>20</v>
      </c>
      <c r="T1059" s="2">
        <v>27</v>
      </c>
      <c r="U1059" s="2">
        <v>17</v>
      </c>
      <c r="V1059" s="2">
        <v>11</v>
      </c>
      <c r="W1059" s="2">
        <v>27</v>
      </c>
      <c r="X1059" s="2">
        <v>21</v>
      </c>
      <c r="Y1059" s="2">
        <v>24</v>
      </c>
      <c r="Z1059" s="2"/>
      <c r="AA1059" s="2"/>
      <c r="AB1059" s="2"/>
      <c r="AC1059" s="2"/>
      <c r="AG1059" s="4"/>
    </row>
    <row r="1060" spans="1:33" x14ac:dyDescent="0.25">
      <c r="A1060" s="2">
        <v>1055</v>
      </c>
      <c r="B1060" s="2" t="s">
        <v>21</v>
      </c>
      <c r="C1060" s="2" t="s">
        <v>1001</v>
      </c>
      <c r="D1060" s="2">
        <v>28111203602</v>
      </c>
      <c r="E1060" s="3" t="s">
        <v>1068</v>
      </c>
      <c r="F1060" s="2">
        <v>0</v>
      </c>
      <c r="G1060" s="2">
        <v>0</v>
      </c>
      <c r="H1060" s="2">
        <v>0</v>
      </c>
      <c r="I1060" s="2">
        <v>0</v>
      </c>
      <c r="J1060" s="2">
        <v>6</v>
      </c>
      <c r="K1060" s="2">
        <v>9</v>
      </c>
      <c r="L1060" s="2">
        <v>2</v>
      </c>
      <c r="M1060" s="2">
        <v>2</v>
      </c>
      <c r="N1060" s="2">
        <v>9</v>
      </c>
      <c r="O1060" s="2">
        <v>9</v>
      </c>
      <c r="P1060" s="2">
        <v>11</v>
      </c>
      <c r="Q1060" s="2">
        <v>23</v>
      </c>
      <c r="R1060" s="2">
        <v>18</v>
      </c>
      <c r="S1060" s="2">
        <v>18</v>
      </c>
      <c r="T1060" s="2">
        <v>22</v>
      </c>
      <c r="U1060" s="2">
        <v>18</v>
      </c>
      <c r="V1060" s="2">
        <v>26</v>
      </c>
      <c r="W1060" s="2">
        <v>17</v>
      </c>
      <c r="X1060" s="2">
        <v>17</v>
      </c>
      <c r="Y1060" s="2">
        <v>18</v>
      </c>
      <c r="Z1060" s="2"/>
      <c r="AA1060" s="2"/>
      <c r="AB1060" s="2"/>
      <c r="AC1060" s="2"/>
      <c r="AG1060" s="4"/>
    </row>
    <row r="1061" spans="1:33" x14ac:dyDescent="0.25">
      <c r="A1061" s="2">
        <v>1056</v>
      </c>
      <c r="B1061" s="2" t="s">
        <v>21</v>
      </c>
      <c r="C1061" s="2" t="s">
        <v>1001</v>
      </c>
      <c r="D1061" s="2">
        <v>28111200702</v>
      </c>
      <c r="E1061" s="3" t="s">
        <v>1069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22</v>
      </c>
      <c r="Q1061" s="2">
        <v>22</v>
      </c>
      <c r="R1061" s="2">
        <v>28</v>
      </c>
      <c r="S1061" s="2">
        <v>23</v>
      </c>
      <c r="T1061" s="2">
        <v>38</v>
      </c>
      <c r="U1061" s="2">
        <v>26</v>
      </c>
      <c r="V1061" s="2">
        <v>30</v>
      </c>
      <c r="W1061" s="2">
        <v>20</v>
      </c>
      <c r="X1061" s="2">
        <v>34</v>
      </c>
      <c r="Y1061" s="2">
        <v>25</v>
      </c>
      <c r="Z1061" s="2"/>
      <c r="AA1061" s="2"/>
      <c r="AB1061" s="2"/>
      <c r="AC1061" s="2"/>
      <c r="AG1061" s="4"/>
    </row>
    <row r="1062" spans="1:33" x14ac:dyDescent="0.25">
      <c r="A1062" s="2">
        <v>1057</v>
      </c>
      <c r="B1062" s="2" t="s">
        <v>21</v>
      </c>
      <c r="C1062" s="2" t="s">
        <v>1001</v>
      </c>
      <c r="D1062" s="2">
        <v>28111202527</v>
      </c>
      <c r="E1062" s="3" t="s">
        <v>1070</v>
      </c>
      <c r="F1062" s="2">
        <v>0</v>
      </c>
      <c r="G1062" s="2">
        <v>0</v>
      </c>
      <c r="H1062" s="2">
        <v>0</v>
      </c>
      <c r="I1062" s="2">
        <v>0</v>
      </c>
      <c r="J1062" s="2">
        <v>17</v>
      </c>
      <c r="K1062" s="2">
        <v>30</v>
      </c>
      <c r="L1062" s="2">
        <v>17</v>
      </c>
      <c r="M1062" s="2">
        <v>22</v>
      </c>
      <c r="N1062" s="2">
        <v>20</v>
      </c>
      <c r="O1062" s="2">
        <v>26</v>
      </c>
      <c r="P1062" s="2">
        <v>29</v>
      </c>
      <c r="Q1062" s="2">
        <v>34</v>
      </c>
      <c r="R1062" s="2">
        <v>52</v>
      </c>
      <c r="S1062" s="2">
        <v>32</v>
      </c>
      <c r="T1062" s="2">
        <v>42</v>
      </c>
      <c r="U1062" s="2">
        <v>43</v>
      </c>
      <c r="V1062" s="2">
        <v>73</v>
      </c>
      <c r="W1062" s="2">
        <v>37</v>
      </c>
      <c r="X1062" s="2">
        <v>91</v>
      </c>
      <c r="Y1062" s="2">
        <v>47</v>
      </c>
      <c r="Z1062" s="2"/>
      <c r="AA1062" s="2"/>
      <c r="AB1062" s="2"/>
      <c r="AC1062" s="2"/>
      <c r="AG1062" s="4"/>
    </row>
    <row r="1063" spans="1:33" x14ac:dyDescent="0.25">
      <c r="A1063" s="2">
        <v>1058</v>
      </c>
      <c r="B1063" s="2" t="s">
        <v>21</v>
      </c>
      <c r="C1063" s="2" t="s">
        <v>1001</v>
      </c>
      <c r="D1063" s="2">
        <v>28111203802</v>
      </c>
      <c r="E1063" s="3" t="s">
        <v>1071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21</v>
      </c>
      <c r="Q1063" s="2">
        <v>16</v>
      </c>
      <c r="R1063" s="2">
        <v>28</v>
      </c>
      <c r="S1063" s="2">
        <v>13</v>
      </c>
      <c r="T1063" s="2">
        <v>16</v>
      </c>
      <c r="U1063" s="2">
        <v>27</v>
      </c>
      <c r="V1063" s="2">
        <v>24</v>
      </c>
      <c r="W1063" s="2">
        <v>24</v>
      </c>
      <c r="X1063" s="2">
        <v>31</v>
      </c>
      <c r="Y1063" s="2">
        <v>24</v>
      </c>
      <c r="Z1063" s="2"/>
      <c r="AA1063" s="2"/>
      <c r="AB1063" s="2"/>
      <c r="AC1063" s="2"/>
      <c r="AG1063" s="4"/>
    </row>
    <row r="1064" spans="1:33" x14ac:dyDescent="0.25">
      <c r="A1064" s="2">
        <v>1059</v>
      </c>
      <c r="B1064" s="2" t="s">
        <v>21</v>
      </c>
      <c r="C1064" s="2" t="s">
        <v>1072</v>
      </c>
      <c r="D1064" s="2">
        <v>28120690947</v>
      </c>
      <c r="E1064" s="3" t="s">
        <v>1073</v>
      </c>
      <c r="F1064" s="2">
        <v>4</v>
      </c>
      <c r="G1064" s="2">
        <v>2</v>
      </c>
      <c r="H1064" s="2">
        <v>0</v>
      </c>
      <c r="I1064" s="2">
        <v>0</v>
      </c>
      <c r="J1064" s="2">
        <v>1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/>
      <c r="AA1064" s="2"/>
      <c r="AB1064" s="2"/>
      <c r="AC1064" s="2"/>
      <c r="AG1064" s="4"/>
    </row>
    <row r="1065" spans="1:33" x14ac:dyDescent="0.25">
      <c r="A1065" s="2">
        <v>1060</v>
      </c>
      <c r="B1065" s="2" t="s">
        <v>21</v>
      </c>
      <c r="C1065" s="2" t="s">
        <v>1072</v>
      </c>
      <c r="D1065" s="2">
        <v>28120690962</v>
      </c>
      <c r="E1065" s="3" t="s">
        <v>1074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4</v>
      </c>
      <c r="O1065" s="2">
        <v>66</v>
      </c>
      <c r="P1065" s="2">
        <v>1</v>
      </c>
      <c r="Q1065" s="2">
        <v>78</v>
      </c>
      <c r="R1065" s="2">
        <v>0</v>
      </c>
      <c r="S1065" s="2">
        <v>76</v>
      </c>
      <c r="T1065" s="2">
        <v>0</v>
      </c>
      <c r="U1065" s="2">
        <v>77</v>
      </c>
      <c r="V1065" s="2">
        <v>0</v>
      </c>
      <c r="W1065" s="2">
        <v>75</v>
      </c>
      <c r="X1065" s="2">
        <v>0</v>
      </c>
      <c r="Y1065" s="2">
        <v>79</v>
      </c>
      <c r="Z1065" s="2"/>
      <c r="AA1065" s="2"/>
      <c r="AB1065" s="2"/>
      <c r="AC1065" s="2"/>
      <c r="AG1065" s="4"/>
    </row>
    <row r="1066" spans="1:33" x14ac:dyDescent="0.25">
      <c r="A1066" s="2">
        <v>1061</v>
      </c>
      <c r="B1066" s="2" t="s">
        <v>21</v>
      </c>
      <c r="C1066" s="2" t="s">
        <v>1072</v>
      </c>
      <c r="D1066" s="2">
        <v>28120690916</v>
      </c>
      <c r="E1066" s="3" t="s">
        <v>1075</v>
      </c>
      <c r="F1066" s="2">
        <v>16</v>
      </c>
      <c r="G1066" s="2">
        <v>15</v>
      </c>
      <c r="H1066" s="2">
        <v>26</v>
      </c>
      <c r="I1066" s="2">
        <v>22</v>
      </c>
      <c r="J1066" s="2">
        <v>38</v>
      </c>
      <c r="K1066" s="2">
        <v>22</v>
      </c>
      <c r="L1066" s="2">
        <v>28</v>
      </c>
      <c r="M1066" s="2">
        <v>26</v>
      </c>
      <c r="N1066" s="2">
        <v>21</v>
      </c>
      <c r="O1066" s="2">
        <v>18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/>
      <c r="AA1066" s="2"/>
      <c r="AB1066" s="2"/>
      <c r="AC1066" s="2"/>
      <c r="AG1066" s="4"/>
    </row>
    <row r="1067" spans="1:33" x14ac:dyDescent="0.25">
      <c r="A1067" s="2">
        <v>1062</v>
      </c>
      <c r="B1067" s="2" t="s">
        <v>21</v>
      </c>
      <c r="C1067" s="2" t="s">
        <v>1072</v>
      </c>
      <c r="D1067" s="2">
        <v>28120690940</v>
      </c>
      <c r="E1067" s="3" t="s">
        <v>1076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22</v>
      </c>
      <c r="Q1067" s="2">
        <v>12</v>
      </c>
      <c r="R1067" s="2">
        <v>24</v>
      </c>
      <c r="S1067" s="2">
        <v>9</v>
      </c>
      <c r="T1067" s="2">
        <v>10</v>
      </c>
      <c r="U1067" s="2">
        <v>14</v>
      </c>
      <c r="V1067" s="2">
        <v>14</v>
      </c>
      <c r="W1067" s="2">
        <v>14</v>
      </c>
      <c r="X1067" s="2">
        <v>25</v>
      </c>
      <c r="Y1067" s="2">
        <v>16</v>
      </c>
      <c r="Z1067" s="2"/>
      <c r="AA1067" s="2"/>
      <c r="AB1067" s="2"/>
      <c r="AC1067" s="2"/>
      <c r="AG1067" s="4"/>
    </row>
    <row r="1068" spans="1:33" x14ac:dyDescent="0.25">
      <c r="A1068" s="2">
        <v>1063</v>
      </c>
      <c r="B1068" s="2" t="s">
        <v>21</v>
      </c>
      <c r="C1068" s="2" t="s">
        <v>1072</v>
      </c>
      <c r="D1068" s="2">
        <v>28120690935</v>
      </c>
      <c r="E1068" s="3" t="s">
        <v>1077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41</v>
      </c>
      <c r="Q1068" s="2">
        <v>38</v>
      </c>
      <c r="R1068" s="2">
        <v>33</v>
      </c>
      <c r="S1068" s="2">
        <v>39</v>
      </c>
      <c r="T1068" s="2">
        <v>56</v>
      </c>
      <c r="U1068" s="2">
        <v>34</v>
      </c>
      <c r="V1068" s="2">
        <v>49</v>
      </c>
      <c r="W1068" s="2">
        <v>31</v>
      </c>
      <c r="X1068" s="2">
        <v>40</v>
      </c>
      <c r="Y1068" s="2">
        <v>44</v>
      </c>
      <c r="Z1068" s="2"/>
      <c r="AA1068" s="2"/>
      <c r="AB1068" s="2"/>
      <c r="AC1068" s="2"/>
      <c r="AG1068" s="4"/>
    </row>
    <row r="1069" spans="1:33" x14ac:dyDescent="0.25">
      <c r="A1069" s="2">
        <v>1064</v>
      </c>
      <c r="B1069" s="2" t="s">
        <v>21</v>
      </c>
      <c r="C1069" s="2" t="s">
        <v>1072</v>
      </c>
      <c r="D1069" s="2">
        <v>28120690964</v>
      </c>
      <c r="E1069" s="3" t="s">
        <v>1078</v>
      </c>
      <c r="F1069" s="2">
        <v>13</v>
      </c>
      <c r="G1069" s="2">
        <v>16</v>
      </c>
      <c r="H1069" s="2">
        <v>9</v>
      </c>
      <c r="I1069" s="2">
        <v>9</v>
      </c>
      <c r="J1069" s="2">
        <v>7</v>
      </c>
      <c r="K1069" s="2">
        <v>12</v>
      </c>
      <c r="L1069" s="2">
        <v>9</v>
      </c>
      <c r="M1069" s="2">
        <v>15</v>
      </c>
      <c r="N1069" s="2">
        <v>10</v>
      </c>
      <c r="O1069" s="2">
        <v>2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/>
      <c r="AA1069" s="2"/>
      <c r="AB1069" s="2"/>
      <c r="AC1069" s="2"/>
      <c r="AG1069" s="4"/>
    </row>
    <row r="1070" spans="1:33" x14ac:dyDescent="0.25">
      <c r="A1070" s="2">
        <v>1065</v>
      </c>
      <c r="B1070" s="2" t="s">
        <v>21</v>
      </c>
      <c r="C1070" s="2" t="s">
        <v>1072</v>
      </c>
      <c r="D1070" s="2">
        <v>28120690932</v>
      </c>
      <c r="E1070" s="3" t="s">
        <v>1079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42</v>
      </c>
      <c r="R1070" s="2">
        <v>0</v>
      </c>
      <c r="S1070" s="2">
        <v>32</v>
      </c>
      <c r="T1070" s="2">
        <v>0</v>
      </c>
      <c r="U1070" s="2">
        <v>49</v>
      </c>
      <c r="V1070" s="2">
        <v>0</v>
      </c>
      <c r="W1070" s="2">
        <v>33</v>
      </c>
      <c r="X1070" s="2">
        <v>0</v>
      </c>
      <c r="Y1070" s="2">
        <v>37</v>
      </c>
      <c r="Z1070" s="2"/>
      <c r="AA1070" s="2"/>
      <c r="AB1070" s="2"/>
      <c r="AC1070" s="2"/>
      <c r="AG1070" s="4"/>
    </row>
    <row r="1071" spans="1:33" x14ac:dyDescent="0.25">
      <c r="A1071" s="2">
        <v>1066</v>
      </c>
      <c r="B1071" s="2" t="s">
        <v>21</v>
      </c>
      <c r="C1071" s="2" t="s">
        <v>1072</v>
      </c>
      <c r="D1071" s="2">
        <v>28120690931</v>
      </c>
      <c r="E1071" s="3" t="s">
        <v>1080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41</v>
      </c>
      <c r="Q1071" s="2">
        <v>17</v>
      </c>
      <c r="R1071" s="2">
        <v>54</v>
      </c>
      <c r="S1071" s="2">
        <v>24</v>
      </c>
      <c r="T1071" s="2">
        <v>60</v>
      </c>
      <c r="U1071" s="2">
        <v>18</v>
      </c>
      <c r="V1071" s="2">
        <v>89</v>
      </c>
      <c r="W1071" s="2">
        <v>13</v>
      </c>
      <c r="X1071" s="2">
        <v>54</v>
      </c>
      <c r="Y1071" s="2">
        <v>15</v>
      </c>
      <c r="Z1071" s="2"/>
      <c r="AA1071" s="2"/>
      <c r="AB1071" s="2"/>
      <c r="AC1071" s="2"/>
      <c r="AG1071" s="4"/>
    </row>
    <row r="1072" spans="1:33" x14ac:dyDescent="0.25">
      <c r="A1072" s="2">
        <v>1067</v>
      </c>
      <c r="B1072" s="2" t="s">
        <v>21</v>
      </c>
      <c r="C1072" s="2" t="s">
        <v>1072</v>
      </c>
      <c r="D1072" s="2">
        <v>28120602906</v>
      </c>
      <c r="E1072" s="3" t="s">
        <v>1081</v>
      </c>
      <c r="F1072" s="2">
        <v>5</v>
      </c>
      <c r="G1072" s="2">
        <v>3</v>
      </c>
      <c r="H1072" s="2">
        <v>0</v>
      </c>
      <c r="I1072" s="2">
        <v>0</v>
      </c>
      <c r="J1072" s="2">
        <v>2</v>
      </c>
      <c r="K1072" s="2">
        <v>3</v>
      </c>
      <c r="L1072" s="2">
        <v>3</v>
      </c>
      <c r="M1072" s="2">
        <v>2</v>
      </c>
      <c r="N1072" s="2">
        <v>3</v>
      </c>
      <c r="O1072" s="2">
        <v>5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/>
      <c r="AA1072" s="2"/>
      <c r="AB1072" s="2"/>
      <c r="AC1072" s="2"/>
      <c r="AG1072" s="4"/>
    </row>
    <row r="1073" spans="1:33" x14ac:dyDescent="0.25">
      <c r="A1073" s="2">
        <v>1068</v>
      </c>
      <c r="B1073" s="2" t="s">
        <v>21</v>
      </c>
      <c r="C1073" s="2" t="s">
        <v>1072</v>
      </c>
      <c r="D1073" s="2">
        <v>28120603204</v>
      </c>
      <c r="E1073" s="3" t="s">
        <v>1082</v>
      </c>
      <c r="F1073" s="2">
        <v>0</v>
      </c>
      <c r="G1073" s="2">
        <v>0</v>
      </c>
      <c r="H1073" s="2">
        <v>1</v>
      </c>
      <c r="I1073" s="2">
        <v>1</v>
      </c>
      <c r="J1073" s="2">
        <v>4</v>
      </c>
      <c r="K1073" s="2">
        <v>5</v>
      </c>
      <c r="L1073" s="2">
        <v>1</v>
      </c>
      <c r="M1073" s="2">
        <v>1</v>
      </c>
      <c r="N1073" s="2">
        <v>0</v>
      </c>
      <c r="O1073" s="2">
        <v>4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/>
      <c r="AA1073" s="2"/>
      <c r="AB1073" s="2"/>
      <c r="AC1073" s="2"/>
      <c r="AG1073" s="4"/>
    </row>
    <row r="1074" spans="1:33" x14ac:dyDescent="0.25">
      <c r="A1074" s="2">
        <v>1069</v>
      </c>
      <c r="B1074" s="2" t="s">
        <v>21</v>
      </c>
      <c r="C1074" s="2" t="s">
        <v>1072</v>
      </c>
      <c r="D1074" s="2">
        <v>28120603114</v>
      </c>
      <c r="E1074" s="3" t="s">
        <v>1083</v>
      </c>
      <c r="F1074" s="2">
        <v>1</v>
      </c>
      <c r="G1074" s="2">
        <v>0</v>
      </c>
      <c r="H1074" s="2">
        <v>3</v>
      </c>
      <c r="I1074" s="2">
        <v>0</v>
      </c>
      <c r="J1074" s="2">
        <v>2</v>
      </c>
      <c r="K1074" s="2">
        <v>3</v>
      </c>
      <c r="L1074" s="2">
        <v>2</v>
      </c>
      <c r="M1074" s="2">
        <v>5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/>
      <c r="AA1074" s="2"/>
      <c r="AB1074" s="2"/>
      <c r="AC1074" s="2"/>
      <c r="AG1074" s="4"/>
    </row>
    <row r="1075" spans="1:33" x14ac:dyDescent="0.25">
      <c r="A1075" s="2">
        <v>1070</v>
      </c>
      <c r="B1075" s="2" t="s">
        <v>21</v>
      </c>
      <c r="C1075" s="2" t="s">
        <v>1072</v>
      </c>
      <c r="D1075" s="2">
        <v>28120603104</v>
      </c>
      <c r="E1075" s="3" t="s">
        <v>1084</v>
      </c>
      <c r="F1075" s="2">
        <v>2</v>
      </c>
      <c r="G1075" s="2">
        <v>4</v>
      </c>
      <c r="H1075" s="2">
        <v>4</v>
      </c>
      <c r="I1075" s="2">
        <v>4</v>
      </c>
      <c r="J1075" s="2">
        <v>6</v>
      </c>
      <c r="K1075" s="2">
        <v>3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/>
      <c r="AA1075" s="2"/>
      <c r="AB1075" s="2"/>
      <c r="AC1075" s="2"/>
      <c r="AG1075" s="4"/>
    </row>
    <row r="1076" spans="1:33" x14ac:dyDescent="0.25">
      <c r="A1076" s="2">
        <v>1071</v>
      </c>
      <c r="B1076" s="2" t="s">
        <v>21</v>
      </c>
      <c r="C1076" s="2" t="s">
        <v>1072</v>
      </c>
      <c r="D1076" s="2">
        <v>28120603503</v>
      </c>
      <c r="E1076" s="3" t="s">
        <v>1085</v>
      </c>
      <c r="F1076" s="2">
        <v>1</v>
      </c>
      <c r="G1076" s="2">
        <v>1</v>
      </c>
      <c r="H1076" s="2">
        <v>3</v>
      </c>
      <c r="I1076" s="2">
        <v>0</v>
      </c>
      <c r="J1076" s="2">
        <v>2</v>
      </c>
      <c r="K1076" s="2">
        <v>2</v>
      </c>
      <c r="L1076" s="2">
        <v>1</v>
      </c>
      <c r="M1076" s="2">
        <v>3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/>
      <c r="AA1076" s="2"/>
      <c r="AB1076" s="2"/>
      <c r="AC1076" s="2"/>
      <c r="AG1076" s="4"/>
    </row>
    <row r="1077" spans="1:33" x14ac:dyDescent="0.25">
      <c r="A1077" s="2">
        <v>1072</v>
      </c>
      <c r="B1077" s="2" t="s">
        <v>21</v>
      </c>
      <c r="C1077" s="2" t="s">
        <v>1072</v>
      </c>
      <c r="D1077" s="2">
        <v>28120603203</v>
      </c>
      <c r="E1077" s="3" t="s">
        <v>1086</v>
      </c>
      <c r="F1077" s="2">
        <v>1</v>
      </c>
      <c r="G1077" s="2">
        <v>3</v>
      </c>
      <c r="H1077" s="2">
        <v>1</v>
      </c>
      <c r="I1077" s="2">
        <v>1</v>
      </c>
      <c r="J1077" s="2">
        <v>3</v>
      </c>
      <c r="K1077" s="2">
        <v>3</v>
      </c>
      <c r="L1077" s="2">
        <v>3</v>
      </c>
      <c r="M1077" s="2">
        <v>2</v>
      </c>
      <c r="N1077" s="2">
        <v>2</v>
      </c>
      <c r="O1077" s="2">
        <v>2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/>
      <c r="AA1077" s="2"/>
      <c r="AB1077" s="2"/>
      <c r="AC1077" s="2"/>
      <c r="AG1077" s="4"/>
    </row>
    <row r="1078" spans="1:33" x14ac:dyDescent="0.25">
      <c r="A1078" s="2">
        <v>1073</v>
      </c>
      <c r="B1078" s="2" t="s">
        <v>21</v>
      </c>
      <c r="C1078" s="2" t="s">
        <v>1072</v>
      </c>
      <c r="D1078" s="2">
        <v>28120600903</v>
      </c>
      <c r="E1078" s="3" t="s">
        <v>282</v>
      </c>
      <c r="F1078" s="2">
        <v>0</v>
      </c>
      <c r="G1078" s="2">
        <v>2</v>
      </c>
      <c r="H1078" s="2">
        <v>0</v>
      </c>
      <c r="I1078" s="2">
        <v>0</v>
      </c>
      <c r="J1078" s="2">
        <v>1</v>
      </c>
      <c r="K1078" s="2">
        <v>1</v>
      </c>
      <c r="L1078" s="2">
        <v>0</v>
      </c>
      <c r="M1078" s="2">
        <v>2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/>
      <c r="AA1078" s="2"/>
      <c r="AB1078" s="2"/>
      <c r="AC1078" s="2"/>
      <c r="AG1078" s="4"/>
    </row>
    <row r="1079" spans="1:33" x14ac:dyDescent="0.25">
      <c r="A1079" s="2">
        <v>1074</v>
      </c>
      <c r="B1079" s="2" t="s">
        <v>21</v>
      </c>
      <c r="C1079" s="2" t="s">
        <v>1072</v>
      </c>
      <c r="D1079" s="2">
        <v>28120603116</v>
      </c>
      <c r="E1079" s="3" t="s">
        <v>1087</v>
      </c>
      <c r="F1079" s="2">
        <v>2</v>
      </c>
      <c r="G1079" s="2">
        <v>0</v>
      </c>
      <c r="H1079" s="2">
        <v>1</v>
      </c>
      <c r="I1079" s="2">
        <v>7</v>
      </c>
      <c r="J1079" s="2">
        <v>1</v>
      </c>
      <c r="K1079" s="2">
        <v>4</v>
      </c>
      <c r="L1079" s="2">
        <v>3</v>
      </c>
      <c r="M1079" s="2">
        <v>3</v>
      </c>
      <c r="N1079" s="2">
        <v>0</v>
      </c>
      <c r="O1079" s="2">
        <v>3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/>
      <c r="AA1079" s="2"/>
      <c r="AB1079" s="2"/>
      <c r="AC1079" s="2"/>
      <c r="AG1079" s="4"/>
    </row>
    <row r="1080" spans="1:33" x14ac:dyDescent="0.25">
      <c r="A1080" s="2">
        <v>1075</v>
      </c>
      <c r="B1080" s="2" t="s">
        <v>21</v>
      </c>
      <c r="C1080" s="2" t="s">
        <v>1072</v>
      </c>
      <c r="D1080" s="2">
        <v>28120601004</v>
      </c>
      <c r="E1080" s="3" t="s">
        <v>1088</v>
      </c>
      <c r="F1080" s="2">
        <v>1</v>
      </c>
      <c r="G1080" s="2">
        <v>1</v>
      </c>
      <c r="H1080" s="2">
        <v>1</v>
      </c>
      <c r="I1080" s="2">
        <v>1</v>
      </c>
      <c r="J1080" s="2">
        <v>4</v>
      </c>
      <c r="K1080" s="2">
        <v>4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/>
      <c r="AA1080" s="2"/>
      <c r="AB1080" s="2"/>
      <c r="AC1080" s="2"/>
      <c r="AG1080" s="4"/>
    </row>
    <row r="1081" spans="1:33" x14ac:dyDescent="0.25">
      <c r="A1081" s="2">
        <v>1076</v>
      </c>
      <c r="B1081" s="2" t="s">
        <v>21</v>
      </c>
      <c r="C1081" s="2" t="s">
        <v>1072</v>
      </c>
      <c r="D1081" s="2">
        <v>28120601101</v>
      </c>
      <c r="E1081" s="3" t="s">
        <v>1089</v>
      </c>
      <c r="F1081" s="2">
        <v>2</v>
      </c>
      <c r="G1081" s="2">
        <v>5</v>
      </c>
      <c r="H1081" s="2">
        <v>4</v>
      </c>
      <c r="I1081" s="2">
        <v>2</v>
      </c>
      <c r="J1081" s="2">
        <v>1</v>
      </c>
      <c r="K1081" s="2">
        <v>2</v>
      </c>
      <c r="L1081" s="2">
        <v>1</v>
      </c>
      <c r="M1081" s="2">
        <v>7</v>
      </c>
      <c r="N1081" s="2">
        <v>3</v>
      </c>
      <c r="O1081" s="2">
        <v>3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/>
      <c r="AA1081" s="2"/>
      <c r="AB1081" s="2"/>
      <c r="AC1081" s="2"/>
      <c r="AG1081" s="4"/>
    </row>
    <row r="1082" spans="1:33" x14ac:dyDescent="0.25">
      <c r="A1082" s="2">
        <v>1077</v>
      </c>
      <c r="B1082" s="2" t="s">
        <v>21</v>
      </c>
      <c r="C1082" s="2" t="s">
        <v>1072</v>
      </c>
      <c r="D1082" s="2">
        <v>28120600401</v>
      </c>
      <c r="E1082" s="3" t="s">
        <v>1090</v>
      </c>
      <c r="F1082" s="2">
        <v>0</v>
      </c>
      <c r="G1082" s="2">
        <v>0</v>
      </c>
      <c r="H1082" s="2">
        <v>1</v>
      </c>
      <c r="I1082" s="2">
        <v>1</v>
      </c>
      <c r="J1082" s="2">
        <v>2</v>
      </c>
      <c r="K1082" s="2">
        <v>0</v>
      </c>
      <c r="L1082" s="2">
        <v>1</v>
      </c>
      <c r="M1082" s="2">
        <v>1</v>
      </c>
      <c r="N1082" s="2">
        <v>1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/>
      <c r="AA1082" s="2"/>
      <c r="AB1082" s="2"/>
      <c r="AC1082" s="2"/>
      <c r="AG1082" s="4"/>
    </row>
    <row r="1083" spans="1:33" x14ac:dyDescent="0.25">
      <c r="A1083" s="2">
        <v>1078</v>
      </c>
      <c r="B1083" s="2" t="s">
        <v>21</v>
      </c>
      <c r="C1083" s="2" t="s">
        <v>1072</v>
      </c>
      <c r="D1083" s="2">
        <v>28120601005</v>
      </c>
      <c r="E1083" s="3" t="s">
        <v>1091</v>
      </c>
      <c r="F1083" s="2">
        <v>3</v>
      </c>
      <c r="G1083" s="2">
        <v>2</v>
      </c>
      <c r="H1083" s="2">
        <v>0</v>
      </c>
      <c r="I1083" s="2">
        <v>0</v>
      </c>
      <c r="J1083" s="2">
        <v>1</v>
      </c>
      <c r="K1083" s="2">
        <v>0</v>
      </c>
      <c r="L1083" s="2">
        <v>3</v>
      </c>
      <c r="M1083" s="2">
        <v>0</v>
      </c>
      <c r="N1083" s="2">
        <v>2</v>
      </c>
      <c r="O1083" s="2">
        <v>1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/>
      <c r="AA1083" s="2"/>
      <c r="AB1083" s="2"/>
      <c r="AC1083" s="2"/>
      <c r="AG1083" s="4"/>
    </row>
    <row r="1084" spans="1:33" x14ac:dyDescent="0.25">
      <c r="A1084" s="2">
        <v>1079</v>
      </c>
      <c r="B1084" s="2" t="s">
        <v>21</v>
      </c>
      <c r="C1084" s="2" t="s">
        <v>1072</v>
      </c>
      <c r="D1084" s="2">
        <v>28120600902</v>
      </c>
      <c r="E1084" s="3" t="s">
        <v>1092</v>
      </c>
      <c r="F1084" s="2">
        <v>3</v>
      </c>
      <c r="G1084" s="2">
        <v>1</v>
      </c>
      <c r="H1084" s="2">
        <v>1</v>
      </c>
      <c r="I1084" s="2">
        <v>3</v>
      </c>
      <c r="J1084" s="2">
        <v>3</v>
      </c>
      <c r="K1084" s="2">
        <v>2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/>
      <c r="AA1084" s="2"/>
      <c r="AB1084" s="2"/>
      <c r="AC1084" s="2"/>
      <c r="AG1084" s="4"/>
    </row>
    <row r="1085" spans="1:33" x14ac:dyDescent="0.25">
      <c r="A1085" s="2">
        <v>1080</v>
      </c>
      <c r="B1085" s="2" t="s">
        <v>21</v>
      </c>
      <c r="C1085" s="2" t="s">
        <v>1072</v>
      </c>
      <c r="D1085" s="2">
        <v>28120603502</v>
      </c>
      <c r="E1085" s="3" t="s">
        <v>1093</v>
      </c>
      <c r="F1085" s="2">
        <v>3</v>
      </c>
      <c r="G1085" s="2">
        <v>2</v>
      </c>
      <c r="H1085" s="2">
        <v>3</v>
      </c>
      <c r="I1085" s="2">
        <v>3</v>
      </c>
      <c r="J1085" s="2">
        <v>7</v>
      </c>
      <c r="K1085" s="2">
        <v>3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/>
      <c r="AA1085" s="2"/>
      <c r="AB1085" s="2"/>
      <c r="AC1085" s="2"/>
      <c r="AG1085" s="4"/>
    </row>
    <row r="1086" spans="1:33" x14ac:dyDescent="0.25">
      <c r="A1086" s="2">
        <v>1081</v>
      </c>
      <c r="B1086" s="2" t="s">
        <v>21</v>
      </c>
      <c r="C1086" s="2" t="s">
        <v>1072</v>
      </c>
      <c r="D1086" s="2">
        <v>28120601006</v>
      </c>
      <c r="E1086" s="3" t="s">
        <v>1094</v>
      </c>
      <c r="F1086" s="2">
        <v>1</v>
      </c>
      <c r="G1086" s="2">
        <v>1</v>
      </c>
      <c r="H1086" s="2">
        <v>4</v>
      </c>
      <c r="I1086" s="2">
        <v>3</v>
      </c>
      <c r="J1086" s="2">
        <v>3</v>
      </c>
      <c r="K1086" s="2">
        <v>4</v>
      </c>
      <c r="L1086" s="2">
        <v>3</v>
      </c>
      <c r="M1086" s="2">
        <v>4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/>
      <c r="AA1086" s="2"/>
      <c r="AB1086" s="2"/>
      <c r="AC1086" s="2"/>
      <c r="AG1086" s="4"/>
    </row>
    <row r="1087" spans="1:33" x14ac:dyDescent="0.25">
      <c r="A1087" s="2">
        <v>1082</v>
      </c>
      <c r="B1087" s="2" t="s">
        <v>21</v>
      </c>
      <c r="C1087" s="2" t="s">
        <v>1072</v>
      </c>
      <c r="D1087" s="2">
        <v>28120600203</v>
      </c>
      <c r="E1087" s="3" t="s">
        <v>1095</v>
      </c>
      <c r="F1087" s="2">
        <v>1</v>
      </c>
      <c r="G1087" s="2">
        <v>0</v>
      </c>
      <c r="H1087" s="2">
        <v>0</v>
      </c>
      <c r="I1087" s="2">
        <v>1</v>
      </c>
      <c r="J1087" s="2">
        <v>2</v>
      </c>
      <c r="K1087" s="2">
        <v>2</v>
      </c>
      <c r="L1087" s="2">
        <v>2</v>
      </c>
      <c r="M1087" s="2">
        <v>0</v>
      </c>
      <c r="N1087" s="2">
        <v>0</v>
      </c>
      <c r="O1087" s="2">
        <v>1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/>
      <c r="AA1087" s="2"/>
      <c r="AB1087" s="2"/>
      <c r="AC1087" s="2"/>
      <c r="AG1087" s="4"/>
    </row>
    <row r="1088" spans="1:33" x14ac:dyDescent="0.25">
      <c r="A1088" s="2">
        <v>1083</v>
      </c>
      <c r="B1088" s="2" t="s">
        <v>21</v>
      </c>
      <c r="C1088" s="2" t="s">
        <v>1072</v>
      </c>
      <c r="D1088" s="2">
        <v>28120603701</v>
      </c>
      <c r="E1088" s="3" t="s">
        <v>1096</v>
      </c>
      <c r="F1088" s="2">
        <v>0</v>
      </c>
      <c r="G1088" s="2">
        <v>0</v>
      </c>
      <c r="H1088" s="2">
        <v>1</v>
      </c>
      <c r="I1088" s="2">
        <v>1</v>
      </c>
      <c r="J1088" s="2">
        <v>0</v>
      </c>
      <c r="K1088" s="2">
        <v>0</v>
      </c>
      <c r="L1088" s="2">
        <v>3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/>
      <c r="AA1088" s="2"/>
      <c r="AB1088" s="2"/>
      <c r="AC1088" s="2"/>
      <c r="AG1088" s="4"/>
    </row>
    <row r="1089" spans="1:33" x14ac:dyDescent="0.25">
      <c r="A1089" s="2">
        <v>1084</v>
      </c>
      <c r="B1089" s="2" t="s">
        <v>21</v>
      </c>
      <c r="C1089" s="2" t="s">
        <v>1072</v>
      </c>
      <c r="D1089" s="2">
        <v>28120603301</v>
      </c>
      <c r="E1089" s="3" t="s">
        <v>1097</v>
      </c>
      <c r="F1089" s="2">
        <v>6</v>
      </c>
      <c r="G1089" s="2">
        <v>6</v>
      </c>
      <c r="H1089" s="2">
        <v>4</v>
      </c>
      <c r="I1089" s="2">
        <v>5</v>
      </c>
      <c r="J1089" s="2">
        <v>6</v>
      </c>
      <c r="K1089" s="2">
        <v>2</v>
      </c>
      <c r="L1089" s="2">
        <v>3</v>
      </c>
      <c r="M1089" s="2">
        <v>8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/>
      <c r="AA1089" s="2"/>
      <c r="AB1089" s="2"/>
      <c r="AC1089" s="2"/>
      <c r="AG1089" s="4"/>
    </row>
    <row r="1090" spans="1:33" x14ac:dyDescent="0.25">
      <c r="A1090" s="2">
        <v>1085</v>
      </c>
      <c r="B1090" s="2" t="s">
        <v>21</v>
      </c>
      <c r="C1090" s="2" t="s">
        <v>1072</v>
      </c>
      <c r="D1090" s="2">
        <v>28120690943</v>
      </c>
      <c r="E1090" s="3" t="s">
        <v>1098</v>
      </c>
      <c r="F1090" s="2">
        <v>0</v>
      </c>
      <c r="G1090" s="2">
        <v>0</v>
      </c>
      <c r="H1090" s="2">
        <v>0</v>
      </c>
      <c r="I1090" s="2">
        <v>0</v>
      </c>
      <c r="J1090" s="2">
        <v>5</v>
      </c>
      <c r="K1090" s="2">
        <v>0</v>
      </c>
      <c r="L1090" s="2">
        <v>8</v>
      </c>
      <c r="M1090" s="2">
        <v>0</v>
      </c>
      <c r="N1090" s="2">
        <v>20</v>
      </c>
      <c r="O1090" s="2">
        <v>0</v>
      </c>
      <c r="P1090" s="2">
        <v>51</v>
      </c>
      <c r="Q1090" s="2">
        <v>1</v>
      </c>
      <c r="R1090" s="2">
        <v>45</v>
      </c>
      <c r="S1090" s="2">
        <v>0</v>
      </c>
      <c r="T1090" s="2">
        <v>48</v>
      </c>
      <c r="U1090" s="2">
        <v>0</v>
      </c>
      <c r="V1090" s="2">
        <v>56</v>
      </c>
      <c r="W1090" s="2">
        <v>0</v>
      </c>
      <c r="X1090" s="2">
        <v>29</v>
      </c>
      <c r="Y1090" s="2">
        <v>0</v>
      </c>
      <c r="Z1090" s="2"/>
      <c r="AA1090" s="2"/>
      <c r="AB1090" s="2"/>
      <c r="AC1090" s="2"/>
      <c r="AG1090" s="4"/>
    </row>
    <row r="1091" spans="1:33" x14ac:dyDescent="0.25">
      <c r="A1091" s="2">
        <v>1086</v>
      </c>
      <c r="B1091" s="2" t="s">
        <v>21</v>
      </c>
      <c r="C1091" s="2" t="s">
        <v>1072</v>
      </c>
      <c r="D1091" s="2">
        <v>28120603105</v>
      </c>
      <c r="E1091" s="3" t="s">
        <v>1099</v>
      </c>
      <c r="F1091" s="2">
        <v>0</v>
      </c>
      <c r="G1091" s="2">
        <v>0</v>
      </c>
      <c r="H1091" s="2">
        <v>0</v>
      </c>
      <c r="I1091" s="2">
        <v>0</v>
      </c>
      <c r="J1091" s="2">
        <v>9</v>
      </c>
      <c r="K1091" s="2">
        <v>0</v>
      </c>
      <c r="L1091" s="2">
        <v>20</v>
      </c>
      <c r="M1091" s="2">
        <v>5</v>
      </c>
      <c r="N1091" s="2">
        <v>13</v>
      </c>
      <c r="O1091" s="2">
        <v>6</v>
      </c>
      <c r="P1091" s="2">
        <v>46</v>
      </c>
      <c r="Q1091" s="2">
        <v>4</v>
      </c>
      <c r="R1091" s="2">
        <v>56</v>
      </c>
      <c r="S1091" s="2">
        <v>3</v>
      </c>
      <c r="T1091" s="2">
        <v>48</v>
      </c>
      <c r="U1091" s="2">
        <v>0</v>
      </c>
      <c r="V1091" s="2">
        <v>39</v>
      </c>
      <c r="W1091" s="2">
        <v>4</v>
      </c>
      <c r="X1091" s="2">
        <v>39</v>
      </c>
      <c r="Y1091" s="2">
        <v>3</v>
      </c>
      <c r="Z1091" s="2"/>
      <c r="AA1091" s="2"/>
      <c r="AB1091" s="2"/>
      <c r="AC1091" s="2"/>
      <c r="AG1091" s="4"/>
    </row>
    <row r="1092" spans="1:33" x14ac:dyDescent="0.25">
      <c r="A1092" s="2">
        <v>1087</v>
      </c>
      <c r="B1092" s="2" t="s">
        <v>21</v>
      </c>
      <c r="C1092" s="2" t="s">
        <v>1072</v>
      </c>
      <c r="D1092" s="2">
        <v>28120600904</v>
      </c>
      <c r="E1092" s="3" t="s">
        <v>1100</v>
      </c>
      <c r="F1092" s="2">
        <v>0</v>
      </c>
      <c r="G1092" s="2">
        <v>0</v>
      </c>
      <c r="H1092" s="2">
        <v>0</v>
      </c>
      <c r="I1092" s="2">
        <v>0</v>
      </c>
      <c r="J1092" s="2">
        <v>9</v>
      </c>
      <c r="K1092" s="2">
        <v>0</v>
      </c>
      <c r="L1092" s="2">
        <v>9</v>
      </c>
      <c r="M1092" s="2">
        <v>0</v>
      </c>
      <c r="N1092" s="2">
        <v>5</v>
      </c>
      <c r="O1092" s="2">
        <v>0</v>
      </c>
      <c r="P1092" s="2">
        <v>32</v>
      </c>
      <c r="Q1092" s="2">
        <v>0</v>
      </c>
      <c r="R1092" s="2">
        <v>24</v>
      </c>
      <c r="S1092" s="2">
        <v>0</v>
      </c>
      <c r="T1092" s="2">
        <v>28</v>
      </c>
      <c r="U1092" s="2">
        <v>0</v>
      </c>
      <c r="V1092" s="2">
        <v>23</v>
      </c>
      <c r="W1092" s="2">
        <v>0</v>
      </c>
      <c r="X1092" s="2">
        <v>26</v>
      </c>
      <c r="Y1092" s="2">
        <v>0</v>
      </c>
      <c r="Z1092" s="2"/>
      <c r="AA1092" s="2"/>
      <c r="AB1092" s="2"/>
      <c r="AC1092" s="2"/>
      <c r="AG1092" s="4"/>
    </row>
    <row r="1093" spans="1:33" x14ac:dyDescent="0.25">
      <c r="A1093" s="2">
        <v>1088</v>
      </c>
      <c r="B1093" s="2" t="s">
        <v>21</v>
      </c>
      <c r="C1093" s="2" t="s">
        <v>1072</v>
      </c>
      <c r="D1093" s="2">
        <v>28120690909</v>
      </c>
      <c r="E1093" s="3" t="s">
        <v>1101</v>
      </c>
      <c r="F1093" s="2">
        <v>10</v>
      </c>
      <c r="G1093" s="2">
        <v>9</v>
      </c>
      <c r="H1093" s="2">
        <v>11</v>
      </c>
      <c r="I1093" s="2">
        <v>12</v>
      </c>
      <c r="J1093" s="2">
        <v>11</v>
      </c>
      <c r="K1093" s="2">
        <v>9</v>
      </c>
      <c r="L1093" s="2">
        <v>9</v>
      </c>
      <c r="M1093" s="2">
        <v>20</v>
      </c>
      <c r="N1093" s="2">
        <v>14</v>
      </c>
      <c r="O1093" s="2">
        <v>16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/>
      <c r="AA1093" s="2"/>
      <c r="AB1093" s="2"/>
      <c r="AC1093" s="2"/>
      <c r="AG1093" s="4"/>
    </row>
    <row r="1094" spans="1:33" x14ac:dyDescent="0.25">
      <c r="A1094" s="2">
        <v>1089</v>
      </c>
      <c r="B1094" s="2" t="s">
        <v>21</v>
      </c>
      <c r="C1094" s="2" t="s">
        <v>1072</v>
      </c>
      <c r="D1094" s="2">
        <v>28120601616</v>
      </c>
      <c r="E1094" s="3" t="s">
        <v>1102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45</v>
      </c>
      <c r="R1094" s="2">
        <v>0</v>
      </c>
      <c r="S1094" s="2">
        <v>39</v>
      </c>
      <c r="T1094" s="2">
        <v>0</v>
      </c>
      <c r="U1094" s="2">
        <v>39</v>
      </c>
      <c r="V1094" s="2">
        <v>0</v>
      </c>
      <c r="W1094" s="2">
        <v>27</v>
      </c>
      <c r="X1094" s="2">
        <v>0</v>
      </c>
      <c r="Y1094" s="2">
        <v>26</v>
      </c>
      <c r="Z1094" s="2"/>
      <c r="AA1094" s="2"/>
      <c r="AB1094" s="2"/>
      <c r="AC1094" s="2"/>
      <c r="AG1094" s="4"/>
    </row>
    <row r="1095" spans="1:33" x14ac:dyDescent="0.25">
      <c r="A1095" s="2">
        <v>1090</v>
      </c>
      <c r="B1095" s="2" t="s">
        <v>21</v>
      </c>
      <c r="C1095" s="2" t="s">
        <v>1072</v>
      </c>
      <c r="D1095" s="2">
        <v>28120690934</v>
      </c>
      <c r="E1095" s="3" t="s">
        <v>1103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80</v>
      </c>
      <c r="Q1095" s="2">
        <v>62</v>
      </c>
      <c r="R1095" s="2">
        <v>89</v>
      </c>
      <c r="S1095" s="2">
        <v>70</v>
      </c>
      <c r="T1095" s="2">
        <v>129</v>
      </c>
      <c r="U1095" s="2">
        <v>63</v>
      </c>
      <c r="V1095" s="2">
        <v>116</v>
      </c>
      <c r="W1095" s="2">
        <v>65</v>
      </c>
      <c r="X1095" s="2">
        <v>94</v>
      </c>
      <c r="Y1095" s="2">
        <v>70</v>
      </c>
      <c r="Z1095" s="2"/>
      <c r="AA1095" s="2"/>
      <c r="AB1095" s="2"/>
      <c r="AC1095" s="2"/>
      <c r="AG1095" s="4"/>
    </row>
    <row r="1096" spans="1:33" x14ac:dyDescent="0.25">
      <c r="A1096" s="2">
        <v>1091</v>
      </c>
      <c r="B1096" s="2" t="s">
        <v>21</v>
      </c>
      <c r="C1096" s="2" t="s">
        <v>1072</v>
      </c>
      <c r="D1096" s="2">
        <v>28120690923</v>
      </c>
      <c r="E1096" s="3" t="s">
        <v>1104</v>
      </c>
      <c r="F1096" s="2">
        <v>4</v>
      </c>
      <c r="G1096" s="2">
        <v>6</v>
      </c>
      <c r="H1096" s="2">
        <v>7</v>
      </c>
      <c r="I1096" s="2">
        <v>6</v>
      </c>
      <c r="J1096" s="2">
        <v>7</v>
      </c>
      <c r="K1096" s="2">
        <v>16</v>
      </c>
      <c r="L1096" s="2">
        <v>11</v>
      </c>
      <c r="M1096" s="2">
        <v>14</v>
      </c>
      <c r="N1096" s="2">
        <v>12</v>
      </c>
      <c r="O1096" s="2">
        <v>18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/>
      <c r="AA1096" s="2"/>
      <c r="AB1096" s="2"/>
      <c r="AC1096" s="2"/>
      <c r="AG1096" s="4"/>
    </row>
    <row r="1097" spans="1:33" x14ac:dyDescent="0.25">
      <c r="A1097" s="2">
        <v>1092</v>
      </c>
      <c r="B1097" s="2" t="s">
        <v>21</v>
      </c>
      <c r="C1097" s="2" t="s">
        <v>1072</v>
      </c>
      <c r="D1097" s="2">
        <v>28120690941</v>
      </c>
      <c r="E1097" s="3" t="s">
        <v>1105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29</v>
      </c>
      <c r="Q1097" s="2">
        <v>27</v>
      </c>
      <c r="R1097" s="2">
        <v>28</v>
      </c>
      <c r="S1097" s="2">
        <v>33</v>
      </c>
      <c r="T1097" s="2">
        <v>31</v>
      </c>
      <c r="U1097" s="2">
        <v>28</v>
      </c>
      <c r="V1097" s="2">
        <v>20</v>
      </c>
      <c r="W1097" s="2">
        <v>27</v>
      </c>
      <c r="X1097" s="2">
        <v>36</v>
      </c>
      <c r="Y1097" s="2">
        <v>16</v>
      </c>
      <c r="Z1097" s="2"/>
      <c r="AA1097" s="2"/>
      <c r="AB1097" s="2"/>
      <c r="AC1097" s="2"/>
      <c r="AG1097" s="4"/>
    </row>
    <row r="1098" spans="1:33" x14ac:dyDescent="0.25">
      <c r="A1098" s="2">
        <v>1093</v>
      </c>
      <c r="B1098" s="2" t="s">
        <v>21</v>
      </c>
      <c r="C1098" s="2" t="s">
        <v>1072</v>
      </c>
      <c r="D1098" s="2">
        <v>28120690954</v>
      </c>
      <c r="E1098" s="3" t="s">
        <v>1106</v>
      </c>
      <c r="F1098" s="2">
        <v>29</v>
      </c>
      <c r="G1098" s="2">
        <v>29</v>
      </c>
      <c r="H1098" s="2">
        <v>37</v>
      </c>
      <c r="I1098" s="2">
        <v>41</v>
      </c>
      <c r="J1098" s="2">
        <v>48</v>
      </c>
      <c r="K1098" s="2">
        <v>30</v>
      </c>
      <c r="L1098" s="2">
        <v>38</v>
      </c>
      <c r="M1098" s="2">
        <v>39</v>
      </c>
      <c r="N1098" s="2">
        <v>52</v>
      </c>
      <c r="O1098" s="2">
        <v>31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/>
      <c r="AA1098" s="2"/>
      <c r="AB1098" s="2"/>
      <c r="AC1098" s="2"/>
      <c r="AG1098" s="4"/>
    </row>
    <row r="1099" spans="1:33" x14ac:dyDescent="0.25">
      <c r="A1099" s="2">
        <v>1094</v>
      </c>
      <c r="B1099" s="2" t="s">
        <v>21</v>
      </c>
      <c r="C1099" s="2" t="s">
        <v>1072</v>
      </c>
      <c r="D1099" s="2">
        <v>28120690951</v>
      </c>
      <c r="E1099" s="3" t="s">
        <v>1107</v>
      </c>
      <c r="F1099" s="2">
        <v>11</v>
      </c>
      <c r="G1099" s="2">
        <v>7</v>
      </c>
      <c r="H1099" s="2">
        <v>10</v>
      </c>
      <c r="I1099" s="2">
        <v>8</v>
      </c>
      <c r="J1099" s="2">
        <v>9</v>
      </c>
      <c r="K1099" s="2">
        <v>2</v>
      </c>
      <c r="L1099" s="2">
        <v>3</v>
      </c>
      <c r="M1099" s="2">
        <v>6</v>
      </c>
      <c r="N1099" s="2">
        <v>6</v>
      </c>
      <c r="O1099" s="2">
        <v>5</v>
      </c>
      <c r="P1099" s="2">
        <v>6</v>
      </c>
      <c r="Q1099" s="2">
        <v>6</v>
      </c>
      <c r="R1099" s="2">
        <v>6</v>
      </c>
      <c r="S1099" s="2">
        <v>2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/>
      <c r="AA1099" s="2"/>
      <c r="AB1099" s="2"/>
      <c r="AC1099" s="2"/>
      <c r="AG1099" s="4"/>
    </row>
    <row r="1100" spans="1:33" ht="30" x14ac:dyDescent="0.25">
      <c r="A1100" s="2">
        <v>1095</v>
      </c>
      <c r="B1100" s="2" t="s">
        <v>21</v>
      </c>
      <c r="C1100" s="2" t="s">
        <v>1072</v>
      </c>
      <c r="D1100" s="2">
        <v>28120601702</v>
      </c>
      <c r="E1100" s="3" t="s">
        <v>1108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28</v>
      </c>
      <c r="P1100" s="2">
        <v>1</v>
      </c>
      <c r="Q1100" s="2">
        <v>39</v>
      </c>
      <c r="R1100" s="2">
        <v>0</v>
      </c>
      <c r="S1100" s="2">
        <v>40</v>
      </c>
      <c r="T1100" s="2">
        <v>0</v>
      </c>
      <c r="U1100" s="2">
        <v>38</v>
      </c>
      <c r="V1100" s="2">
        <v>0</v>
      </c>
      <c r="W1100" s="2">
        <v>33</v>
      </c>
      <c r="X1100" s="2">
        <v>0</v>
      </c>
      <c r="Y1100" s="2">
        <v>35</v>
      </c>
      <c r="Z1100" s="2"/>
      <c r="AA1100" s="2"/>
      <c r="AB1100" s="2"/>
      <c r="AC1100" s="2"/>
      <c r="AG1100" s="4"/>
    </row>
    <row r="1101" spans="1:33" x14ac:dyDescent="0.25">
      <c r="A1101" s="2">
        <v>1096</v>
      </c>
      <c r="B1101" s="2" t="s">
        <v>21</v>
      </c>
      <c r="C1101" s="2" t="s">
        <v>1072</v>
      </c>
      <c r="D1101" s="2">
        <v>28120690902</v>
      </c>
      <c r="E1101" s="3" t="s">
        <v>1109</v>
      </c>
      <c r="F1101" s="2">
        <v>1</v>
      </c>
      <c r="G1101" s="2">
        <v>12</v>
      </c>
      <c r="H1101" s="2">
        <v>8</v>
      </c>
      <c r="I1101" s="2">
        <v>9</v>
      </c>
      <c r="J1101" s="2">
        <v>11</v>
      </c>
      <c r="K1101" s="2">
        <v>10</v>
      </c>
      <c r="L1101" s="2">
        <v>13</v>
      </c>
      <c r="M1101" s="2">
        <v>20</v>
      </c>
      <c r="N1101" s="2">
        <v>10</v>
      </c>
      <c r="O1101" s="2">
        <v>18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/>
      <c r="AA1101" s="2"/>
      <c r="AB1101" s="2"/>
      <c r="AC1101" s="2"/>
      <c r="AG1101" s="4"/>
    </row>
    <row r="1102" spans="1:33" x14ac:dyDescent="0.25">
      <c r="A1102" s="2">
        <v>1097</v>
      </c>
      <c r="B1102" s="2" t="s">
        <v>21</v>
      </c>
      <c r="C1102" s="2" t="s">
        <v>1072</v>
      </c>
      <c r="D1102" s="2">
        <v>28120690904</v>
      </c>
      <c r="E1102" s="3" t="s">
        <v>1110</v>
      </c>
      <c r="F1102" s="2">
        <v>1</v>
      </c>
      <c r="G1102" s="2">
        <v>2</v>
      </c>
      <c r="H1102" s="2">
        <v>3</v>
      </c>
      <c r="I1102" s="2">
        <v>0</v>
      </c>
      <c r="J1102" s="2">
        <v>3</v>
      </c>
      <c r="K1102" s="2">
        <v>1</v>
      </c>
      <c r="L1102" s="2">
        <v>4</v>
      </c>
      <c r="M1102" s="2">
        <v>5</v>
      </c>
      <c r="N1102" s="2">
        <v>6</v>
      </c>
      <c r="O1102" s="2">
        <v>5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/>
      <c r="AA1102" s="2"/>
      <c r="AB1102" s="2"/>
      <c r="AC1102" s="2"/>
      <c r="AG1102" s="4"/>
    </row>
    <row r="1103" spans="1:33" x14ac:dyDescent="0.25">
      <c r="A1103" s="2">
        <v>1098</v>
      </c>
      <c r="B1103" s="2" t="s">
        <v>21</v>
      </c>
      <c r="C1103" s="2" t="s">
        <v>1072</v>
      </c>
      <c r="D1103" s="2">
        <v>28120690901</v>
      </c>
      <c r="E1103" s="3" t="s">
        <v>1111</v>
      </c>
      <c r="F1103" s="2">
        <v>2</v>
      </c>
      <c r="G1103" s="2">
        <v>3</v>
      </c>
      <c r="H1103" s="2">
        <v>4</v>
      </c>
      <c r="I1103" s="2">
        <v>5</v>
      </c>
      <c r="J1103" s="2">
        <v>0</v>
      </c>
      <c r="K1103" s="2">
        <v>5</v>
      </c>
      <c r="L1103" s="2">
        <v>10</v>
      </c>
      <c r="M1103" s="2">
        <v>3</v>
      </c>
      <c r="N1103" s="2">
        <v>7</v>
      </c>
      <c r="O1103" s="2">
        <v>5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/>
      <c r="AA1103" s="2"/>
      <c r="AB1103" s="2"/>
      <c r="AC1103" s="2"/>
      <c r="AG1103" s="4"/>
    </row>
    <row r="1104" spans="1:33" x14ac:dyDescent="0.25">
      <c r="A1104" s="2">
        <v>1099</v>
      </c>
      <c r="B1104" s="2" t="s">
        <v>21</v>
      </c>
      <c r="C1104" s="2" t="s">
        <v>1072</v>
      </c>
      <c r="D1104" s="2">
        <v>28120690910</v>
      </c>
      <c r="E1104" s="3" t="s">
        <v>1112</v>
      </c>
      <c r="F1104" s="2">
        <v>7</v>
      </c>
      <c r="G1104" s="2">
        <v>10</v>
      </c>
      <c r="H1104" s="2">
        <v>6</v>
      </c>
      <c r="I1104" s="2">
        <v>7</v>
      </c>
      <c r="J1104" s="2">
        <v>23</v>
      </c>
      <c r="K1104" s="2">
        <v>13</v>
      </c>
      <c r="L1104" s="2">
        <v>18</v>
      </c>
      <c r="M1104" s="2">
        <v>15</v>
      </c>
      <c r="N1104" s="2">
        <v>16</v>
      </c>
      <c r="O1104" s="2">
        <v>18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/>
      <c r="AA1104" s="2"/>
      <c r="AB1104" s="2"/>
      <c r="AC1104" s="2"/>
      <c r="AG1104" s="4"/>
    </row>
    <row r="1105" spans="1:33" x14ac:dyDescent="0.25">
      <c r="A1105" s="2">
        <v>1100</v>
      </c>
      <c r="B1105" s="2" t="s">
        <v>21</v>
      </c>
      <c r="C1105" s="2" t="s">
        <v>1072</v>
      </c>
      <c r="D1105" s="2">
        <v>28120690924</v>
      </c>
      <c r="E1105" s="3" t="s">
        <v>1113</v>
      </c>
      <c r="F1105" s="2">
        <v>6</v>
      </c>
      <c r="G1105" s="2">
        <v>4</v>
      </c>
      <c r="H1105" s="2">
        <v>11</v>
      </c>
      <c r="I1105" s="2">
        <v>10</v>
      </c>
      <c r="J1105" s="2">
        <v>8</v>
      </c>
      <c r="K1105" s="2">
        <v>10</v>
      </c>
      <c r="L1105" s="2">
        <v>4</v>
      </c>
      <c r="M1105" s="2">
        <v>17</v>
      </c>
      <c r="N1105" s="2">
        <v>6</v>
      </c>
      <c r="O1105" s="2">
        <v>12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/>
      <c r="AA1105" s="2"/>
      <c r="AB1105" s="2"/>
      <c r="AC1105" s="2"/>
      <c r="AG1105" s="4"/>
    </row>
    <row r="1106" spans="1:33" x14ac:dyDescent="0.25">
      <c r="A1106" s="2">
        <v>1101</v>
      </c>
      <c r="B1106" s="2" t="s">
        <v>21</v>
      </c>
      <c r="C1106" s="2" t="s">
        <v>1072</v>
      </c>
      <c r="D1106" s="2">
        <v>28120690922</v>
      </c>
      <c r="E1106" s="3" t="s">
        <v>1114</v>
      </c>
      <c r="F1106" s="2">
        <v>12</v>
      </c>
      <c r="G1106" s="2">
        <v>10</v>
      </c>
      <c r="H1106" s="2">
        <v>10</v>
      </c>
      <c r="I1106" s="2">
        <v>7</v>
      </c>
      <c r="J1106" s="2">
        <v>9</v>
      </c>
      <c r="K1106" s="2">
        <v>5</v>
      </c>
      <c r="L1106" s="2">
        <v>17</v>
      </c>
      <c r="M1106" s="2">
        <v>16</v>
      </c>
      <c r="N1106" s="2">
        <v>17</v>
      </c>
      <c r="O1106" s="2">
        <v>14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/>
      <c r="AA1106" s="2"/>
      <c r="AB1106" s="2"/>
      <c r="AC1106" s="2"/>
      <c r="AG1106" s="4"/>
    </row>
    <row r="1107" spans="1:33" x14ac:dyDescent="0.25">
      <c r="A1107" s="2">
        <v>1102</v>
      </c>
      <c r="B1107" s="2" t="s">
        <v>21</v>
      </c>
      <c r="C1107" s="2" t="s">
        <v>1072</v>
      </c>
      <c r="D1107" s="2">
        <v>28120690918</v>
      </c>
      <c r="E1107" s="3" t="s">
        <v>1115</v>
      </c>
      <c r="F1107" s="2">
        <v>9</v>
      </c>
      <c r="G1107" s="2">
        <v>12</v>
      </c>
      <c r="H1107" s="2">
        <v>13</v>
      </c>
      <c r="I1107" s="2">
        <v>13</v>
      </c>
      <c r="J1107" s="2">
        <v>12</v>
      </c>
      <c r="K1107" s="2">
        <v>14</v>
      </c>
      <c r="L1107" s="2">
        <v>13</v>
      </c>
      <c r="M1107" s="2">
        <v>13</v>
      </c>
      <c r="N1107" s="2">
        <v>12</v>
      </c>
      <c r="O1107" s="2">
        <v>21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/>
      <c r="AA1107" s="2"/>
      <c r="AB1107" s="2"/>
      <c r="AC1107" s="2"/>
      <c r="AG1107" s="4"/>
    </row>
    <row r="1108" spans="1:33" x14ac:dyDescent="0.25">
      <c r="A1108" s="2">
        <v>1103</v>
      </c>
      <c r="B1108" s="2" t="s">
        <v>21</v>
      </c>
      <c r="C1108" s="2" t="s">
        <v>1072</v>
      </c>
      <c r="D1108" s="2">
        <v>28120690908</v>
      </c>
      <c r="E1108" s="3" t="s">
        <v>1116</v>
      </c>
      <c r="F1108" s="2">
        <v>9</v>
      </c>
      <c r="G1108" s="2">
        <v>12</v>
      </c>
      <c r="H1108" s="2">
        <v>8</v>
      </c>
      <c r="I1108" s="2">
        <v>8</v>
      </c>
      <c r="J1108" s="2">
        <v>14</v>
      </c>
      <c r="K1108" s="2">
        <v>16</v>
      </c>
      <c r="L1108" s="2">
        <v>12</v>
      </c>
      <c r="M1108" s="2">
        <v>18</v>
      </c>
      <c r="N1108" s="2">
        <v>17</v>
      </c>
      <c r="O1108" s="2">
        <v>12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/>
      <c r="AA1108" s="2"/>
      <c r="AB1108" s="2"/>
      <c r="AC1108" s="2"/>
      <c r="AG1108" s="4"/>
    </row>
    <row r="1109" spans="1:33" x14ac:dyDescent="0.25">
      <c r="A1109" s="2">
        <v>1104</v>
      </c>
      <c r="B1109" s="2" t="s">
        <v>21</v>
      </c>
      <c r="C1109" s="2" t="s">
        <v>1072</v>
      </c>
      <c r="D1109" s="2">
        <v>28120690906</v>
      </c>
      <c r="E1109" s="3" t="s">
        <v>1117</v>
      </c>
      <c r="F1109" s="2">
        <v>2</v>
      </c>
      <c r="G1109" s="2">
        <v>1</v>
      </c>
      <c r="H1109" s="2">
        <v>1</v>
      </c>
      <c r="I1109" s="2">
        <v>0</v>
      </c>
      <c r="J1109" s="2">
        <v>0</v>
      </c>
      <c r="K1109" s="2">
        <v>0</v>
      </c>
      <c r="L1109" s="2">
        <v>1</v>
      </c>
      <c r="M1109" s="2">
        <v>2</v>
      </c>
      <c r="N1109" s="2">
        <v>1</v>
      </c>
      <c r="O1109" s="2">
        <v>1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/>
      <c r="AA1109" s="2"/>
      <c r="AB1109" s="2"/>
      <c r="AC1109" s="2"/>
      <c r="AG1109" s="4"/>
    </row>
    <row r="1110" spans="1:33" x14ac:dyDescent="0.25">
      <c r="A1110" s="2">
        <v>1105</v>
      </c>
      <c r="B1110" s="2" t="s">
        <v>21</v>
      </c>
      <c r="C1110" s="2" t="s">
        <v>1072</v>
      </c>
      <c r="D1110" s="2">
        <v>28120690919</v>
      </c>
      <c r="E1110" s="3" t="s">
        <v>1118</v>
      </c>
      <c r="F1110" s="2">
        <v>2</v>
      </c>
      <c r="G1110" s="2">
        <v>4</v>
      </c>
      <c r="H1110" s="2">
        <v>2</v>
      </c>
      <c r="I1110" s="2">
        <v>3</v>
      </c>
      <c r="J1110" s="2">
        <v>4</v>
      </c>
      <c r="K1110" s="2">
        <v>5</v>
      </c>
      <c r="L1110" s="2">
        <v>8</v>
      </c>
      <c r="M1110" s="2">
        <v>4</v>
      </c>
      <c r="N1110" s="2">
        <v>3</v>
      </c>
      <c r="O1110" s="2">
        <v>2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/>
      <c r="AA1110" s="2"/>
      <c r="AB1110" s="2"/>
      <c r="AC1110" s="2"/>
      <c r="AG1110" s="4"/>
    </row>
    <row r="1111" spans="1:33" x14ac:dyDescent="0.25">
      <c r="A1111" s="2">
        <v>1106</v>
      </c>
      <c r="B1111" s="2" t="s">
        <v>21</v>
      </c>
      <c r="C1111" s="2" t="s">
        <v>1072</v>
      </c>
      <c r="D1111" s="2">
        <v>28120690903</v>
      </c>
      <c r="E1111" s="3" t="s">
        <v>1119</v>
      </c>
      <c r="F1111" s="2">
        <v>2</v>
      </c>
      <c r="G1111" s="2">
        <v>4</v>
      </c>
      <c r="H1111" s="2">
        <v>3</v>
      </c>
      <c r="I1111" s="2">
        <v>2</v>
      </c>
      <c r="J1111" s="2">
        <v>3</v>
      </c>
      <c r="K1111" s="2">
        <v>2</v>
      </c>
      <c r="L1111" s="2">
        <v>4</v>
      </c>
      <c r="M1111" s="2">
        <v>4</v>
      </c>
      <c r="N1111" s="2">
        <v>2</v>
      </c>
      <c r="O1111" s="2">
        <v>2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/>
      <c r="AA1111" s="2"/>
      <c r="AB1111" s="2"/>
      <c r="AC1111" s="2"/>
      <c r="AG1111" s="4"/>
    </row>
    <row r="1112" spans="1:33" x14ac:dyDescent="0.25">
      <c r="A1112" s="2">
        <v>1107</v>
      </c>
      <c r="B1112" s="2" t="s">
        <v>21</v>
      </c>
      <c r="C1112" s="2" t="s">
        <v>1072</v>
      </c>
      <c r="D1112" s="2">
        <v>28120690921</v>
      </c>
      <c r="E1112" s="3" t="s">
        <v>1120</v>
      </c>
      <c r="F1112" s="2">
        <v>3</v>
      </c>
      <c r="G1112" s="2">
        <v>2</v>
      </c>
      <c r="H1112" s="2">
        <v>4</v>
      </c>
      <c r="I1112" s="2">
        <v>1</v>
      </c>
      <c r="J1112" s="2">
        <v>7</v>
      </c>
      <c r="K1112" s="2">
        <v>5</v>
      </c>
      <c r="L1112" s="2">
        <v>3</v>
      </c>
      <c r="M1112" s="2">
        <v>7</v>
      </c>
      <c r="N1112" s="2">
        <v>6</v>
      </c>
      <c r="O1112" s="2">
        <v>4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/>
      <c r="AA1112" s="2"/>
      <c r="AB1112" s="2"/>
      <c r="AC1112" s="2"/>
      <c r="AG1112" s="4"/>
    </row>
    <row r="1113" spans="1:33" x14ac:dyDescent="0.25">
      <c r="A1113" s="2">
        <v>1108</v>
      </c>
      <c r="B1113" s="2" t="s">
        <v>21</v>
      </c>
      <c r="C1113" s="2" t="s">
        <v>1072</v>
      </c>
      <c r="D1113" s="2">
        <v>28120690907</v>
      </c>
      <c r="E1113" s="3" t="s">
        <v>1121</v>
      </c>
      <c r="F1113" s="2">
        <v>4</v>
      </c>
      <c r="G1113" s="2">
        <v>5</v>
      </c>
      <c r="H1113" s="2">
        <v>4</v>
      </c>
      <c r="I1113" s="2">
        <v>2</v>
      </c>
      <c r="J1113" s="2">
        <v>6</v>
      </c>
      <c r="K1113" s="2">
        <v>4</v>
      </c>
      <c r="L1113" s="2">
        <v>3</v>
      </c>
      <c r="M1113" s="2">
        <v>4</v>
      </c>
      <c r="N1113" s="2">
        <v>2</v>
      </c>
      <c r="O1113" s="2">
        <v>6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/>
      <c r="AA1113" s="2"/>
      <c r="AB1113" s="2"/>
      <c r="AC1113" s="2"/>
      <c r="AG1113" s="4"/>
    </row>
    <row r="1114" spans="1:33" x14ac:dyDescent="0.25">
      <c r="A1114" s="2">
        <v>1109</v>
      </c>
      <c r="B1114" s="2" t="s">
        <v>21</v>
      </c>
      <c r="C1114" s="2" t="s">
        <v>1072</v>
      </c>
      <c r="D1114" s="2">
        <v>28120603401</v>
      </c>
      <c r="E1114" s="3" t="s">
        <v>1122</v>
      </c>
      <c r="F1114" s="2">
        <v>11</v>
      </c>
      <c r="G1114" s="2">
        <v>6</v>
      </c>
      <c r="H1114" s="2">
        <v>6</v>
      </c>
      <c r="I1114" s="2">
        <v>4</v>
      </c>
      <c r="J1114" s="2">
        <v>4</v>
      </c>
      <c r="K1114" s="2">
        <v>1</v>
      </c>
      <c r="L1114" s="2">
        <v>5</v>
      </c>
      <c r="M1114" s="2">
        <v>6</v>
      </c>
      <c r="N1114" s="2">
        <v>5</v>
      </c>
      <c r="O1114" s="2">
        <v>6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/>
      <c r="AA1114" s="2"/>
      <c r="AB1114" s="2"/>
      <c r="AC1114" s="2"/>
      <c r="AG1114" s="4"/>
    </row>
    <row r="1115" spans="1:33" x14ac:dyDescent="0.25">
      <c r="A1115" s="2">
        <v>1110</v>
      </c>
      <c r="B1115" s="2" t="s">
        <v>21</v>
      </c>
      <c r="C1115" s="2" t="s">
        <v>1072</v>
      </c>
      <c r="D1115" s="2">
        <v>28120605401</v>
      </c>
      <c r="E1115" s="3" t="s">
        <v>539</v>
      </c>
      <c r="F1115" s="2">
        <v>1</v>
      </c>
      <c r="G1115" s="2">
        <v>0</v>
      </c>
      <c r="H1115" s="2">
        <v>2</v>
      </c>
      <c r="I1115" s="2">
        <v>0</v>
      </c>
      <c r="J1115" s="2">
        <v>2</v>
      </c>
      <c r="K1115" s="2">
        <v>2</v>
      </c>
      <c r="L1115" s="2">
        <v>2</v>
      </c>
      <c r="M1115" s="2">
        <v>1</v>
      </c>
      <c r="N1115" s="2">
        <v>2</v>
      </c>
      <c r="O1115" s="2">
        <v>3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/>
      <c r="AA1115" s="2"/>
      <c r="AB1115" s="2"/>
      <c r="AC1115" s="2"/>
      <c r="AG1115" s="4"/>
    </row>
    <row r="1116" spans="1:33" x14ac:dyDescent="0.25">
      <c r="A1116" s="2">
        <v>1111</v>
      </c>
      <c r="B1116" s="2" t="s">
        <v>21</v>
      </c>
      <c r="C1116" s="2" t="s">
        <v>1072</v>
      </c>
      <c r="D1116" s="2">
        <v>28120601201</v>
      </c>
      <c r="E1116" s="3" t="s">
        <v>1123</v>
      </c>
      <c r="F1116" s="2">
        <v>3</v>
      </c>
      <c r="G1116" s="2">
        <v>5</v>
      </c>
      <c r="H1116" s="2">
        <v>2</v>
      </c>
      <c r="I1116" s="2">
        <v>5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/>
      <c r="AA1116" s="2"/>
      <c r="AB1116" s="2"/>
      <c r="AC1116" s="2"/>
      <c r="AG1116" s="4"/>
    </row>
    <row r="1117" spans="1:33" x14ac:dyDescent="0.25">
      <c r="A1117" s="2">
        <v>1112</v>
      </c>
      <c r="B1117" s="2" t="s">
        <v>21</v>
      </c>
      <c r="C1117" s="2" t="s">
        <v>1072</v>
      </c>
      <c r="D1117" s="2">
        <v>28120604401</v>
      </c>
      <c r="E1117" s="3" t="s">
        <v>1124</v>
      </c>
      <c r="F1117" s="2">
        <v>4</v>
      </c>
      <c r="G1117" s="2">
        <v>15</v>
      </c>
      <c r="H1117" s="2">
        <v>12</v>
      </c>
      <c r="I1117" s="2">
        <v>7</v>
      </c>
      <c r="J1117" s="2">
        <v>8</v>
      </c>
      <c r="K1117" s="2">
        <v>16</v>
      </c>
      <c r="L1117" s="2">
        <v>17</v>
      </c>
      <c r="M1117" s="2">
        <v>11</v>
      </c>
      <c r="N1117" s="2">
        <v>12</v>
      </c>
      <c r="O1117" s="2">
        <v>10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/>
      <c r="AA1117" s="2"/>
      <c r="AB1117" s="2"/>
      <c r="AC1117" s="2"/>
      <c r="AG1117" s="4"/>
    </row>
    <row r="1118" spans="1:33" x14ac:dyDescent="0.25">
      <c r="A1118" s="2">
        <v>1113</v>
      </c>
      <c r="B1118" s="2" t="s">
        <v>21</v>
      </c>
      <c r="C1118" s="2" t="s">
        <v>1072</v>
      </c>
      <c r="D1118" s="2">
        <v>28120605101</v>
      </c>
      <c r="E1118" s="3" t="s">
        <v>1125</v>
      </c>
      <c r="F1118" s="2">
        <v>5</v>
      </c>
      <c r="G1118" s="2">
        <v>5</v>
      </c>
      <c r="H1118" s="2">
        <v>3</v>
      </c>
      <c r="I1118" s="2">
        <v>9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/>
      <c r="AA1118" s="2"/>
      <c r="AB1118" s="2"/>
      <c r="AC1118" s="2"/>
      <c r="AG1118" s="4"/>
    </row>
    <row r="1119" spans="1:33" x14ac:dyDescent="0.25">
      <c r="A1119" s="2">
        <v>1114</v>
      </c>
      <c r="B1119" s="2" t="s">
        <v>21</v>
      </c>
      <c r="C1119" s="2" t="s">
        <v>1072</v>
      </c>
      <c r="D1119" s="2">
        <v>28120600301</v>
      </c>
      <c r="E1119" s="3" t="s">
        <v>1126</v>
      </c>
      <c r="F1119" s="2">
        <v>0</v>
      </c>
      <c r="G1119" s="2">
        <v>2</v>
      </c>
      <c r="H1119" s="2">
        <v>3</v>
      </c>
      <c r="I1119" s="2">
        <v>1</v>
      </c>
      <c r="J1119" s="2">
        <v>0</v>
      </c>
      <c r="K1119" s="2">
        <v>2</v>
      </c>
      <c r="L1119" s="2">
        <v>3</v>
      </c>
      <c r="M1119" s="2">
        <v>1</v>
      </c>
      <c r="N1119" s="2">
        <v>1</v>
      </c>
      <c r="O1119" s="2">
        <v>3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/>
      <c r="AA1119" s="2"/>
      <c r="AB1119" s="2"/>
      <c r="AC1119" s="2"/>
      <c r="AG1119" s="4"/>
    </row>
    <row r="1120" spans="1:33" x14ac:dyDescent="0.25">
      <c r="A1120" s="2">
        <v>1115</v>
      </c>
      <c r="B1120" s="2" t="s">
        <v>21</v>
      </c>
      <c r="C1120" s="2" t="s">
        <v>1072</v>
      </c>
      <c r="D1120" s="2">
        <v>28120603504</v>
      </c>
      <c r="E1120" s="3" t="s">
        <v>1127</v>
      </c>
      <c r="F1120" s="2">
        <v>3</v>
      </c>
      <c r="G1120" s="2">
        <v>3</v>
      </c>
      <c r="H1120" s="2">
        <v>5</v>
      </c>
      <c r="I1120" s="2">
        <v>3</v>
      </c>
      <c r="J1120" s="2">
        <v>7</v>
      </c>
      <c r="K1120" s="2">
        <v>3</v>
      </c>
      <c r="L1120" s="2">
        <v>9</v>
      </c>
      <c r="M1120" s="2">
        <v>3</v>
      </c>
      <c r="N1120" s="2">
        <v>4</v>
      </c>
      <c r="O1120" s="2">
        <v>1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/>
      <c r="AA1120" s="2"/>
      <c r="AB1120" s="2"/>
      <c r="AC1120" s="2"/>
      <c r="AG1120" s="4"/>
    </row>
    <row r="1121" spans="1:33" x14ac:dyDescent="0.25">
      <c r="A1121" s="2">
        <v>1116</v>
      </c>
      <c r="B1121" s="2" t="s">
        <v>21</v>
      </c>
      <c r="C1121" s="2" t="s">
        <v>1072</v>
      </c>
      <c r="D1121" s="2">
        <v>28120603102</v>
      </c>
      <c r="E1121" s="3" t="s">
        <v>1128</v>
      </c>
      <c r="F1121" s="2">
        <v>0</v>
      </c>
      <c r="G1121" s="2">
        <v>0</v>
      </c>
      <c r="H1121" s="2">
        <v>1</v>
      </c>
      <c r="I1121" s="2">
        <v>1</v>
      </c>
      <c r="J1121" s="2">
        <v>8</v>
      </c>
      <c r="K1121" s="2">
        <v>3</v>
      </c>
      <c r="L1121" s="2">
        <v>3</v>
      </c>
      <c r="M1121" s="2">
        <v>1</v>
      </c>
      <c r="N1121" s="2">
        <v>1</v>
      </c>
      <c r="O1121" s="2">
        <v>2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/>
      <c r="AA1121" s="2"/>
      <c r="AB1121" s="2"/>
      <c r="AC1121" s="2"/>
      <c r="AG1121" s="4"/>
    </row>
    <row r="1122" spans="1:33" x14ac:dyDescent="0.25">
      <c r="A1122" s="2">
        <v>1117</v>
      </c>
      <c r="B1122" s="2" t="s">
        <v>21</v>
      </c>
      <c r="C1122" s="2" t="s">
        <v>1072</v>
      </c>
      <c r="D1122" s="2">
        <v>28120603001</v>
      </c>
      <c r="E1122" s="3" t="s">
        <v>1129</v>
      </c>
      <c r="F1122" s="2">
        <v>1</v>
      </c>
      <c r="G1122" s="2">
        <v>2</v>
      </c>
      <c r="H1122" s="2">
        <v>1</v>
      </c>
      <c r="I1122" s="2">
        <v>1</v>
      </c>
      <c r="J1122" s="2">
        <v>0</v>
      </c>
      <c r="K1122" s="2">
        <v>1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/>
      <c r="AA1122" s="2"/>
      <c r="AB1122" s="2"/>
      <c r="AC1122" s="2"/>
      <c r="AG1122" s="4"/>
    </row>
    <row r="1123" spans="1:33" x14ac:dyDescent="0.25">
      <c r="A1123" s="2">
        <v>1118</v>
      </c>
      <c r="B1123" s="2" t="s">
        <v>21</v>
      </c>
      <c r="C1123" s="2" t="s">
        <v>1072</v>
      </c>
      <c r="D1123" s="2">
        <v>28120600101</v>
      </c>
      <c r="E1123" s="3" t="s">
        <v>1130</v>
      </c>
      <c r="F1123" s="2">
        <v>5</v>
      </c>
      <c r="G1123" s="2">
        <v>6</v>
      </c>
      <c r="H1123" s="2">
        <v>3</v>
      </c>
      <c r="I1123" s="2">
        <v>6</v>
      </c>
      <c r="J1123" s="2">
        <v>3</v>
      </c>
      <c r="K1123" s="2">
        <v>3</v>
      </c>
      <c r="L1123" s="2">
        <v>7</v>
      </c>
      <c r="M1123" s="2">
        <v>5</v>
      </c>
      <c r="N1123" s="2">
        <v>3</v>
      </c>
      <c r="O1123" s="2">
        <v>2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/>
      <c r="AA1123" s="2"/>
      <c r="AB1123" s="2"/>
      <c r="AC1123" s="2"/>
      <c r="AG1123" s="4"/>
    </row>
    <row r="1124" spans="1:33" x14ac:dyDescent="0.25">
      <c r="A1124" s="2">
        <v>1119</v>
      </c>
      <c r="B1124" s="2" t="s">
        <v>21</v>
      </c>
      <c r="C1124" s="2" t="s">
        <v>1072</v>
      </c>
      <c r="D1124" s="2">
        <v>28120602401</v>
      </c>
      <c r="E1124" s="3" t="s">
        <v>1131</v>
      </c>
      <c r="F1124" s="2">
        <v>7</v>
      </c>
      <c r="G1124" s="2">
        <v>6</v>
      </c>
      <c r="H1124" s="2">
        <v>3</v>
      </c>
      <c r="I1124" s="2">
        <v>11</v>
      </c>
      <c r="J1124" s="2">
        <v>9</v>
      </c>
      <c r="K1124" s="2">
        <v>9</v>
      </c>
      <c r="L1124" s="2">
        <v>10</v>
      </c>
      <c r="M1124" s="2">
        <v>7</v>
      </c>
      <c r="N1124" s="2">
        <v>12</v>
      </c>
      <c r="O1124" s="2">
        <v>9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/>
      <c r="AA1124" s="2"/>
      <c r="AB1124" s="2"/>
      <c r="AC1124" s="2"/>
      <c r="AG1124" s="4"/>
    </row>
    <row r="1125" spans="1:33" x14ac:dyDescent="0.25">
      <c r="A1125" s="2">
        <v>1120</v>
      </c>
      <c r="B1125" s="2" t="s">
        <v>21</v>
      </c>
      <c r="C1125" s="2" t="s">
        <v>1072</v>
      </c>
      <c r="D1125" s="2">
        <v>28120600201</v>
      </c>
      <c r="E1125" s="3" t="s">
        <v>1132</v>
      </c>
      <c r="F1125" s="2">
        <v>1</v>
      </c>
      <c r="G1125" s="2">
        <v>5</v>
      </c>
      <c r="H1125" s="2">
        <v>2</v>
      </c>
      <c r="I1125" s="2">
        <v>4</v>
      </c>
      <c r="J1125" s="2">
        <v>2</v>
      </c>
      <c r="K1125" s="2">
        <v>8</v>
      </c>
      <c r="L1125" s="2">
        <v>5</v>
      </c>
      <c r="M1125" s="2">
        <v>2</v>
      </c>
      <c r="N1125" s="2">
        <v>6</v>
      </c>
      <c r="O1125" s="2">
        <v>7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/>
      <c r="AA1125" s="2"/>
      <c r="AB1125" s="2"/>
      <c r="AC1125" s="2"/>
      <c r="AG1125" s="4"/>
    </row>
    <row r="1126" spans="1:33" x14ac:dyDescent="0.25">
      <c r="A1126" s="2">
        <v>1121</v>
      </c>
      <c r="B1126" s="2" t="s">
        <v>21</v>
      </c>
      <c r="C1126" s="2" t="s">
        <v>1072</v>
      </c>
      <c r="D1126" s="2">
        <v>28120604201</v>
      </c>
      <c r="E1126" s="3" t="s">
        <v>1133</v>
      </c>
      <c r="F1126" s="2">
        <v>1</v>
      </c>
      <c r="G1126" s="2">
        <v>4</v>
      </c>
      <c r="H1126" s="2">
        <v>1</v>
      </c>
      <c r="I1126" s="2">
        <v>4</v>
      </c>
      <c r="J1126" s="2">
        <v>0</v>
      </c>
      <c r="K1126" s="2">
        <v>3</v>
      </c>
      <c r="L1126" s="2">
        <v>2</v>
      </c>
      <c r="M1126" s="2">
        <v>4</v>
      </c>
      <c r="N1126" s="2">
        <v>3</v>
      </c>
      <c r="O1126" s="2">
        <v>2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/>
      <c r="AA1126" s="2"/>
      <c r="AB1126" s="2"/>
      <c r="AC1126" s="2"/>
      <c r="AG1126" s="4"/>
    </row>
    <row r="1127" spans="1:33" x14ac:dyDescent="0.25">
      <c r="A1127" s="2">
        <v>1122</v>
      </c>
      <c r="B1127" s="2" t="s">
        <v>21</v>
      </c>
      <c r="C1127" s="2" t="s">
        <v>1072</v>
      </c>
      <c r="D1127" s="2">
        <v>28120603501</v>
      </c>
      <c r="E1127" s="3" t="s">
        <v>1134</v>
      </c>
      <c r="F1127" s="2">
        <v>2</v>
      </c>
      <c r="G1127" s="2">
        <v>3</v>
      </c>
      <c r="H1127" s="2">
        <v>1</v>
      </c>
      <c r="I1127" s="2">
        <v>4</v>
      </c>
      <c r="J1127" s="2">
        <v>4</v>
      </c>
      <c r="K1127" s="2">
        <v>2</v>
      </c>
      <c r="L1127" s="2">
        <v>1</v>
      </c>
      <c r="M1127" s="2">
        <v>3</v>
      </c>
      <c r="N1127" s="2">
        <v>2</v>
      </c>
      <c r="O1127" s="2">
        <v>5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/>
      <c r="AA1127" s="2"/>
      <c r="AB1127" s="2"/>
      <c r="AC1127" s="2"/>
      <c r="AG1127" s="4"/>
    </row>
    <row r="1128" spans="1:33" x14ac:dyDescent="0.25">
      <c r="A1128" s="2">
        <v>1123</v>
      </c>
      <c r="B1128" s="2" t="s">
        <v>21</v>
      </c>
      <c r="C1128" s="2" t="s">
        <v>1072</v>
      </c>
      <c r="D1128" s="2">
        <v>28120602801</v>
      </c>
      <c r="E1128" s="3" t="s">
        <v>1135</v>
      </c>
      <c r="F1128" s="2">
        <v>3</v>
      </c>
      <c r="G1128" s="2">
        <v>1</v>
      </c>
      <c r="H1128" s="2">
        <v>0</v>
      </c>
      <c r="I1128" s="2">
        <v>3</v>
      </c>
      <c r="J1128" s="2">
        <v>1</v>
      </c>
      <c r="K1128" s="2">
        <v>6</v>
      </c>
      <c r="L1128" s="2">
        <v>2</v>
      </c>
      <c r="M1128" s="2">
        <v>3</v>
      </c>
      <c r="N1128" s="2">
        <v>1</v>
      </c>
      <c r="O1128" s="2">
        <v>4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/>
      <c r="AA1128" s="2"/>
      <c r="AB1128" s="2"/>
      <c r="AC1128" s="2"/>
      <c r="AG1128" s="4"/>
    </row>
    <row r="1129" spans="1:33" x14ac:dyDescent="0.25">
      <c r="A1129" s="2">
        <v>1124</v>
      </c>
      <c r="B1129" s="2" t="s">
        <v>21</v>
      </c>
      <c r="C1129" s="2" t="s">
        <v>1072</v>
      </c>
      <c r="D1129" s="2">
        <v>28120602601</v>
      </c>
      <c r="E1129" s="3" t="s">
        <v>1136</v>
      </c>
      <c r="F1129" s="2">
        <v>3</v>
      </c>
      <c r="G1129" s="2">
        <v>0</v>
      </c>
      <c r="H1129" s="2">
        <v>3</v>
      </c>
      <c r="I1129" s="2">
        <v>1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/>
      <c r="AA1129" s="2"/>
      <c r="AB1129" s="2"/>
      <c r="AC1129" s="2"/>
      <c r="AG1129" s="4"/>
    </row>
    <row r="1130" spans="1:33" x14ac:dyDescent="0.25">
      <c r="A1130" s="2">
        <v>1125</v>
      </c>
      <c r="B1130" s="2" t="s">
        <v>21</v>
      </c>
      <c r="C1130" s="2" t="s">
        <v>1072</v>
      </c>
      <c r="D1130" s="2">
        <v>28120603201</v>
      </c>
      <c r="E1130" s="3" t="s">
        <v>1137</v>
      </c>
      <c r="F1130" s="2">
        <v>3</v>
      </c>
      <c r="G1130" s="2">
        <v>2</v>
      </c>
      <c r="H1130" s="2">
        <v>2</v>
      </c>
      <c r="I1130" s="2">
        <v>7</v>
      </c>
      <c r="J1130" s="2">
        <v>5</v>
      </c>
      <c r="K1130" s="2">
        <v>3</v>
      </c>
      <c r="L1130" s="2">
        <v>5</v>
      </c>
      <c r="M1130" s="2">
        <v>6</v>
      </c>
      <c r="N1130" s="2">
        <v>5</v>
      </c>
      <c r="O1130" s="2">
        <v>3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/>
      <c r="AA1130" s="2"/>
      <c r="AB1130" s="2"/>
      <c r="AC1130" s="2"/>
      <c r="AG1130" s="4"/>
    </row>
    <row r="1131" spans="1:33" x14ac:dyDescent="0.25">
      <c r="A1131" s="2">
        <v>1126</v>
      </c>
      <c r="B1131" s="2" t="s">
        <v>21</v>
      </c>
      <c r="C1131" s="2" t="s">
        <v>1072</v>
      </c>
      <c r="D1131" s="2">
        <v>28120601801</v>
      </c>
      <c r="E1131" s="3" t="s">
        <v>349</v>
      </c>
      <c r="F1131" s="2">
        <v>4</v>
      </c>
      <c r="G1131" s="2">
        <v>1</v>
      </c>
      <c r="H1131" s="2">
        <v>2</v>
      </c>
      <c r="I1131" s="2">
        <v>3</v>
      </c>
      <c r="J1131" s="2">
        <v>6</v>
      </c>
      <c r="K1131" s="2">
        <v>4</v>
      </c>
      <c r="L1131" s="2">
        <v>4</v>
      </c>
      <c r="M1131" s="2">
        <v>1</v>
      </c>
      <c r="N1131" s="2">
        <v>6</v>
      </c>
      <c r="O1131" s="2">
        <v>8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/>
      <c r="AA1131" s="2"/>
      <c r="AB1131" s="2"/>
      <c r="AC1131" s="2"/>
      <c r="AG1131" s="4"/>
    </row>
    <row r="1132" spans="1:33" x14ac:dyDescent="0.25">
      <c r="A1132" s="2">
        <v>1127</v>
      </c>
      <c r="B1132" s="2" t="s">
        <v>21</v>
      </c>
      <c r="C1132" s="2" t="s">
        <v>1072</v>
      </c>
      <c r="D1132" s="2">
        <v>28120602602</v>
      </c>
      <c r="E1132" s="3" t="s">
        <v>1138</v>
      </c>
      <c r="F1132" s="2">
        <v>1</v>
      </c>
      <c r="G1132" s="2">
        <v>1</v>
      </c>
      <c r="H1132" s="2">
        <v>4</v>
      </c>
      <c r="I1132" s="2">
        <v>1</v>
      </c>
      <c r="J1132" s="2">
        <v>4</v>
      </c>
      <c r="K1132" s="2">
        <v>2</v>
      </c>
      <c r="L1132" s="2">
        <v>2</v>
      </c>
      <c r="M1132" s="2">
        <v>2</v>
      </c>
      <c r="N1132" s="2">
        <v>2</v>
      </c>
      <c r="O1132" s="2">
        <v>2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/>
      <c r="AA1132" s="2"/>
      <c r="AB1132" s="2"/>
      <c r="AC1132" s="2"/>
      <c r="AG1132" s="4"/>
    </row>
    <row r="1133" spans="1:33" x14ac:dyDescent="0.25">
      <c r="A1133" s="2">
        <v>1128</v>
      </c>
      <c r="B1133" s="2" t="s">
        <v>21</v>
      </c>
      <c r="C1133" s="2" t="s">
        <v>1072</v>
      </c>
      <c r="D1133" s="2">
        <v>28120604801</v>
      </c>
      <c r="E1133" s="3" t="s">
        <v>1139</v>
      </c>
      <c r="F1133" s="2">
        <v>5</v>
      </c>
      <c r="G1133" s="2">
        <v>4</v>
      </c>
      <c r="H1133" s="2">
        <v>4</v>
      </c>
      <c r="I1133" s="2">
        <v>2</v>
      </c>
      <c r="J1133" s="2">
        <v>7</v>
      </c>
      <c r="K1133" s="2">
        <v>8</v>
      </c>
      <c r="L1133" s="2">
        <v>6</v>
      </c>
      <c r="M1133" s="2">
        <v>3</v>
      </c>
      <c r="N1133" s="2">
        <v>4</v>
      </c>
      <c r="O1133" s="2">
        <v>3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/>
      <c r="AA1133" s="2"/>
      <c r="AB1133" s="2"/>
      <c r="AC1133" s="2"/>
      <c r="AG1133" s="4"/>
    </row>
    <row r="1134" spans="1:33" x14ac:dyDescent="0.25">
      <c r="A1134" s="2">
        <v>1129</v>
      </c>
      <c r="B1134" s="2" t="s">
        <v>21</v>
      </c>
      <c r="C1134" s="2" t="s">
        <v>1072</v>
      </c>
      <c r="D1134" s="2">
        <v>28120605301</v>
      </c>
      <c r="E1134" s="3" t="s">
        <v>1140</v>
      </c>
      <c r="F1134" s="2">
        <v>6</v>
      </c>
      <c r="G1134" s="2">
        <v>4</v>
      </c>
      <c r="H1134" s="2">
        <v>1</v>
      </c>
      <c r="I1134" s="2">
        <v>1</v>
      </c>
      <c r="J1134" s="2">
        <v>1</v>
      </c>
      <c r="K1134" s="2">
        <v>6</v>
      </c>
      <c r="L1134" s="2">
        <v>2</v>
      </c>
      <c r="M1134" s="2">
        <v>3</v>
      </c>
      <c r="N1134" s="2">
        <v>2</v>
      </c>
      <c r="O1134" s="2">
        <v>8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/>
      <c r="AA1134" s="2"/>
      <c r="AB1134" s="2"/>
      <c r="AC1134" s="2"/>
      <c r="AG1134" s="4"/>
    </row>
    <row r="1135" spans="1:33" x14ac:dyDescent="0.25">
      <c r="A1135" s="2">
        <v>1130</v>
      </c>
      <c r="B1135" s="2" t="s">
        <v>21</v>
      </c>
      <c r="C1135" s="2" t="s">
        <v>1072</v>
      </c>
      <c r="D1135" s="2">
        <v>28120600303</v>
      </c>
      <c r="E1135" s="3" t="s">
        <v>1141</v>
      </c>
      <c r="F1135" s="2">
        <v>0</v>
      </c>
      <c r="G1135" s="2">
        <v>0</v>
      </c>
      <c r="H1135" s="2">
        <v>0</v>
      </c>
      <c r="I1135" s="2">
        <v>1</v>
      </c>
      <c r="J1135" s="2">
        <v>0</v>
      </c>
      <c r="K1135" s="2">
        <v>0</v>
      </c>
      <c r="L1135" s="2">
        <v>0</v>
      </c>
      <c r="M1135" s="2">
        <v>0</v>
      </c>
      <c r="N1135" s="2">
        <v>1</v>
      </c>
      <c r="O1135" s="2">
        <v>1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/>
      <c r="AA1135" s="2"/>
      <c r="AB1135" s="2"/>
      <c r="AC1135" s="2"/>
      <c r="AG1135" s="4"/>
    </row>
    <row r="1136" spans="1:33" x14ac:dyDescent="0.25">
      <c r="A1136" s="2">
        <v>1131</v>
      </c>
      <c r="B1136" s="2" t="s">
        <v>21</v>
      </c>
      <c r="C1136" s="2" t="s">
        <v>1072</v>
      </c>
      <c r="D1136" s="2">
        <v>28120603402</v>
      </c>
      <c r="E1136" s="3" t="s">
        <v>1142</v>
      </c>
      <c r="F1136" s="2">
        <v>7</v>
      </c>
      <c r="G1136" s="2">
        <v>3</v>
      </c>
      <c r="H1136" s="2">
        <v>10</v>
      </c>
      <c r="I1136" s="2">
        <v>5</v>
      </c>
      <c r="J1136" s="2">
        <v>6</v>
      </c>
      <c r="K1136" s="2">
        <v>9</v>
      </c>
      <c r="L1136" s="2">
        <v>7</v>
      </c>
      <c r="M1136" s="2">
        <v>11</v>
      </c>
      <c r="N1136" s="2">
        <v>2</v>
      </c>
      <c r="O1136" s="2">
        <v>6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/>
      <c r="AA1136" s="2"/>
      <c r="AB1136" s="2"/>
      <c r="AC1136" s="2"/>
      <c r="AG1136" s="4"/>
    </row>
    <row r="1137" spans="1:33" x14ac:dyDescent="0.25">
      <c r="A1137" s="2">
        <v>1132</v>
      </c>
      <c r="B1137" s="2" t="s">
        <v>21</v>
      </c>
      <c r="C1137" s="2" t="s">
        <v>1072</v>
      </c>
      <c r="D1137" s="2">
        <v>28120602701</v>
      </c>
      <c r="E1137" s="3" t="s">
        <v>1143</v>
      </c>
      <c r="F1137" s="2">
        <v>1</v>
      </c>
      <c r="G1137" s="2">
        <v>3</v>
      </c>
      <c r="H1137" s="2">
        <v>5</v>
      </c>
      <c r="I1137" s="2">
        <v>1</v>
      </c>
      <c r="J1137" s="2">
        <v>1</v>
      </c>
      <c r="K1137" s="2">
        <v>1</v>
      </c>
      <c r="L1137" s="2">
        <v>3</v>
      </c>
      <c r="M1137" s="2">
        <v>2</v>
      </c>
      <c r="N1137" s="2">
        <v>1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/>
      <c r="AA1137" s="2"/>
      <c r="AB1137" s="2"/>
      <c r="AC1137" s="2"/>
      <c r="AG1137" s="4"/>
    </row>
    <row r="1138" spans="1:33" x14ac:dyDescent="0.25">
      <c r="A1138" s="2">
        <v>1133</v>
      </c>
      <c r="B1138" s="2" t="s">
        <v>21</v>
      </c>
      <c r="C1138" s="2" t="s">
        <v>1072</v>
      </c>
      <c r="D1138" s="2">
        <v>28120602901</v>
      </c>
      <c r="E1138" s="3" t="s">
        <v>1144</v>
      </c>
      <c r="F1138" s="2">
        <v>1</v>
      </c>
      <c r="G1138" s="2">
        <v>1</v>
      </c>
      <c r="H1138" s="2">
        <v>1</v>
      </c>
      <c r="I1138" s="2">
        <v>2</v>
      </c>
      <c r="J1138" s="2">
        <v>4</v>
      </c>
      <c r="K1138" s="2">
        <v>0</v>
      </c>
      <c r="L1138" s="2">
        <v>3</v>
      </c>
      <c r="M1138" s="2">
        <v>0</v>
      </c>
      <c r="N1138" s="2">
        <v>2</v>
      </c>
      <c r="O1138" s="2">
        <v>4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/>
      <c r="AA1138" s="2"/>
      <c r="AB1138" s="2"/>
      <c r="AC1138" s="2"/>
      <c r="AG1138" s="4"/>
    </row>
    <row r="1139" spans="1:33" x14ac:dyDescent="0.25">
      <c r="A1139" s="2">
        <v>1134</v>
      </c>
      <c r="B1139" s="2" t="s">
        <v>21</v>
      </c>
      <c r="C1139" s="2" t="s">
        <v>1072</v>
      </c>
      <c r="D1139" s="2">
        <v>28120600202</v>
      </c>
      <c r="E1139" s="3" t="s">
        <v>1145</v>
      </c>
      <c r="F1139" s="2">
        <v>5</v>
      </c>
      <c r="G1139" s="2">
        <v>4</v>
      </c>
      <c r="H1139" s="2">
        <v>4</v>
      </c>
      <c r="I1139" s="2">
        <v>5</v>
      </c>
      <c r="J1139" s="2">
        <v>0</v>
      </c>
      <c r="K1139" s="2">
        <v>3</v>
      </c>
      <c r="L1139" s="2">
        <v>4</v>
      </c>
      <c r="M1139" s="2">
        <v>7</v>
      </c>
      <c r="N1139" s="2">
        <v>0</v>
      </c>
      <c r="O1139" s="2">
        <v>3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/>
      <c r="AA1139" s="2"/>
      <c r="AB1139" s="2"/>
      <c r="AC1139" s="2"/>
      <c r="AG1139" s="4"/>
    </row>
    <row r="1140" spans="1:33" x14ac:dyDescent="0.25">
      <c r="A1140" s="2">
        <v>1135</v>
      </c>
      <c r="B1140" s="2" t="s">
        <v>21</v>
      </c>
      <c r="C1140" s="2" t="s">
        <v>1072</v>
      </c>
      <c r="D1140" s="2">
        <v>28120605001</v>
      </c>
      <c r="E1140" s="3" t="s">
        <v>1146</v>
      </c>
      <c r="F1140" s="2">
        <v>1</v>
      </c>
      <c r="G1140" s="2">
        <v>0</v>
      </c>
      <c r="H1140" s="2">
        <v>0</v>
      </c>
      <c r="I1140" s="2">
        <v>0</v>
      </c>
      <c r="J1140" s="2">
        <v>3</v>
      </c>
      <c r="K1140" s="2">
        <v>2</v>
      </c>
      <c r="L1140" s="2">
        <v>1</v>
      </c>
      <c r="M1140" s="2">
        <v>1</v>
      </c>
      <c r="N1140" s="2">
        <v>0</v>
      </c>
      <c r="O1140" s="2">
        <v>1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/>
      <c r="AA1140" s="2"/>
      <c r="AB1140" s="2"/>
      <c r="AC1140" s="2"/>
      <c r="AG1140" s="4"/>
    </row>
    <row r="1141" spans="1:33" x14ac:dyDescent="0.25">
      <c r="A1141" s="2">
        <v>1136</v>
      </c>
      <c r="B1141" s="2" t="s">
        <v>21</v>
      </c>
      <c r="C1141" s="2" t="s">
        <v>1072</v>
      </c>
      <c r="D1141" s="2">
        <v>28120602902</v>
      </c>
      <c r="E1141" s="3" t="s">
        <v>1147</v>
      </c>
      <c r="F1141" s="2">
        <v>1</v>
      </c>
      <c r="G1141" s="2">
        <v>0</v>
      </c>
      <c r="H1141" s="2">
        <v>1</v>
      </c>
      <c r="I1141" s="2">
        <v>3</v>
      </c>
      <c r="J1141" s="2">
        <v>0</v>
      </c>
      <c r="K1141" s="2">
        <v>2</v>
      </c>
      <c r="L1141" s="2">
        <v>1</v>
      </c>
      <c r="M1141" s="2">
        <v>2</v>
      </c>
      <c r="N1141" s="2">
        <v>3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/>
      <c r="AA1141" s="2"/>
      <c r="AB1141" s="2"/>
      <c r="AC1141" s="2"/>
      <c r="AG1141" s="4"/>
    </row>
    <row r="1142" spans="1:33" x14ac:dyDescent="0.25">
      <c r="A1142" s="2">
        <v>1137</v>
      </c>
      <c r="B1142" s="2" t="s">
        <v>21</v>
      </c>
      <c r="C1142" s="2" t="s">
        <v>1072</v>
      </c>
      <c r="D1142" s="2">
        <v>28120603202</v>
      </c>
      <c r="E1142" s="3" t="s">
        <v>1148</v>
      </c>
      <c r="F1142" s="2">
        <v>1</v>
      </c>
      <c r="G1142" s="2">
        <v>0</v>
      </c>
      <c r="H1142" s="2">
        <v>4</v>
      </c>
      <c r="I1142" s="2">
        <v>7</v>
      </c>
      <c r="J1142" s="2">
        <v>1</v>
      </c>
      <c r="K1142" s="2">
        <v>6</v>
      </c>
      <c r="L1142" s="2">
        <v>2</v>
      </c>
      <c r="M1142" s="2">
        <v>2</v>
      </c>
      <c r="N1142" s="2">
        <v>7</v>
      </c>
      <c r="O1142" s="2">
        <v>4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/>
      <c r="AA1142" s="2"/>
      <c r="AB1142" s="2"/>
      <c r="AC1142" s="2"/>
      <c r="AG1142" s="4"/>
    </row>
    <row r="1143" spans="1:33" x14ac:dyDescent="0.25">
      <c r="A1143" s="2">
        <v>1138</v>
      </c>
      <c r="B1143" s="2" t="s">
        <v>21</v>
      </c>
      <c r="C1143" s="2" t="s">
        <v>1072</v>
      </c>
      <c r="D1143" s="2">
        <v>28120601501</v>
      </c>
      <c r="E1143" s="3" t="s">
        <v>1149</v>
      </c>
      <c r="F1143" s="2">
        <v>3</v>
      </c>
      <c r="G1143" s="2">
        <v>1</v>
      </c>
      <c r="H1143" s="2">
        <v>6</v>
      </c>
      <c r="I1143" s="2">
        <v>3</v>
      </c>
      <c r="J1143" s="2">
        <v>5</v>
      </c>
      <c r="K1143" s="2">
        <v>10</v>
      </c>
      <c r="L1143" s="2">
        <v>7</v>
      </c>
      <c r="M1143" s="2">
        <v>5</v>
      </c>
      <c r="N1143" s="2">
        <v>16</v>
      </c>
      <c r="O1143" s="2">
        <v>10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/>
      <c r="AA1143" s="2"/>
      <c r="AB1143" s="2"/>
      <c r="AC1143" s="2"/>
      <c r="AG1143" s="4"/>
    </row>
    <row r="1144" spans="1:33" x14ac:dyDescent="0.25">
      <c r="A1144" s="2">
        <v>1139</v>
      </c>
      <c r="B1144" s="2" t="s">
        <v>21</v>
      </c>
      <c r="C1144" s="2" t="s">
        <v>1072</v>
      </c>
      <c r="D1144" s="2">
        <v>28120601012</v>
      </c>
      <c r="E1144" s="3" t="s">
        <v>1150</v>
      </c>
      <c r="F1144" s="2">
        <v>1</v>
      </c>
      <c r="G1144" s="2">
        <v>1</v>
      </c>
      <c r="H1144" s="2">
        <v>0</v>
      </c>
      <c r="I1144" s="2">
        <v>2</v>
      </c>
      <c r="J1144" s="2">
        <v>2</v>
      </c>
      <c r="K1144" s="2">
        <v>0</v>
      </c>
      <c r="L1144" s="2">
        <v>4</v>
      </c>
      <c r="M1144" s="2">
        <v>0</v>
      </c>
      <c r="N1144" s="2">
        <v>0</v>
      </c>
      <c r="O1144" s="2">
        <v>1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/>
      <c r="AA1144" s="2"/>
      <c r="AB1144" s="2"/>
      <c r="AC1144" s="2"/>
      <c r="AG1144" s="4"/>
    </row>
    <row r="1145" spans="1:33" x14ac:dyDescent="0.25">
      <c r="A1145" s="2">
        <v>1140</v>
      </c>
      <c r="B1145" s="2" t="s">
        <v>21</v>
      </c>
      <c r="C1145" s="2" t="s">
        <v>1072</v>
      </c>
      <c r="D1145" s="2">
        <v>28120601002</v>
      </c>
      <c r="E1145" s="3" t="s">
        <v>1151</v>
      </c>
      <c r="F1145" s="2">
        <v>4</v>
      </c>
      <c r="G1145" s="2">
        <v>3</v>
      </c>
      <c r="H1145" s="2">
        <v>3</v>
      </c>
      <c r="I1145" s="2">
        <v>1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/>
      <c r="AA1145" s="2"/>
      <c r="AB1145" s="2"/>
      <c r="AC1145" s="2"/>
      <c r="AG1145" s="4"/>
    </row>
    <row r="1146" spans="1:33" x14ac:dyDescent="0.25">
      <c r="A1146" s="2">
        <v>1141</v>
      </c>
      <c r="B1146" s="2" t="s">
        <v>21</v>
      </c>
      <c r="C1146" s="2" t="s">
        <v>1072</v>
      </c>
      <c r="D1146" s="2">
        <v>28120604102</v>
      </c>
      <c r="E1146" s="3" t="s">
        <v>1152</v>
      </c>
      <c r="F1146" s="2">
        <v>0</v>
      </c>
      <c r="G1146" s="2">
        <v>1</v>
      </c>
      <c r="H1146" s="2">
        <v>2</v>
      </c>
      <c r="I1146" s="2">
        <v>1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/>
      <c r="AA1146" s="2"/>
      <c r="AB1146" s="2"/>
      <c r="AC1146" s="2"/>
      <c r="AG1146" s="4"/>
    </row>
    <row r="1147" spans="1:33" x14ac:dyDescent="0.25">
      <c r="A1147" s="2">
        <v>1142</v>
      </c>
      <c r="B1147" s="2" t="s">
        <v>21</v>
      </c>
      <c r="C1147" s="2" t="s">
        <v>1072</v>
      </c>
      <c r="D1147" s="2">
        <v>28120604303</v>
      </c>
      <c r="E1147" s="3" t="s">
        <v>1153</v>
      </c>
      <c r="F1147" s="2">
        <v>4</v>
      </c>
      <c r="G1147" s="2">
        <v>1</v>
      </c>
      <c r="H1147" s="2">
        <v>3</v>
      </c>
      <c r="I1147" s="2">
        <v>2</v>
      </c>
      <c r="J1147" s="2">
        <v>3</v>
      </c>
      <c r="K1147" s="2">
        <v>3</v>
      </c>
      <c r="L1147" s="2">
        <v>5</v>
      </c>
      <c r="M1147" s="2">
        <v>0</v>
      </c>
      <c r="N1147" s="2">
        <v>1</v>
      </c>
      <c r="O1147" s="2">
        <v>4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/>
      <c r="AA1147" s="2"/>
      <c r="AB1147" s="2"/>
      <c r="AC1147" s="2"/>
      <c r="AG1147" s="4"/>
    </row>
    <row r="1148" spans="1:33" x14ac:dyDescent="0.25">
      <c r="A1148" s="2">
        <v>1143</v>
      </c>
      <c r="B1148" s="2" t="s">
        <v>21</v>
      </c>
      <c r="C1148" s="2" t="s">
        <v>1072</v>
      </c>
      <c r="D1148" s="2">
        <v>28120604302</v>
      </c>
      <c r="E1148" s="3" t="s">
        <v>1154</v>
      </c>
      <c r="F1148" s="2">
        <v>1</v>
      </c>
      <c r="G1148" s="2">
        <v>2</v>
      </c>
      <c r="H1148" s="2">
        <v>2</v>
      </c>
      <c r="I1148" s="2">
        <v>2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/>
      <c r="AA1148" s="2"/>
      <c r="AB1148" s="2"/>
      <c r="AC1148" s="2"/>
      <c r="AG1148" s="4"/>
    </row>
    <row r="1149" spans="1:33" x14ac:dyDescent="0.25">
      <c r="A1149" s="2">
        <v>1144</v>
      </c>
      <c r="B1149" s="2" t="s">
        <v>21</v>
      </c>
      <c r="C1149" s="2" t="s">
        <v>1072</v>
      </c>
      <c r="D1149" s="2">
        <v>28120604301</v>
      </c>
      <c r="E1149" s="3" t="s">
        <v>1155</v>
      </c>
      <c r="F1149" s="2">
        <v>9</v>
      </c>
      <c r="G1149" s="2">
        <v>8</v>
      </c>
      <c r="H1149" s="2">
        <v>12</v>
      </c>
      <c r="I1149" s="2">
        <v>16</v>
      </c>
      <c r="J1149" s="2">
        <v>11</v>
      </c>
      <c r="K1149" s="2">
        <v>18</v>
      </c>
      <c r="L1149" s="2">
        <v>12</v>
      </c>
      <c r="M1149" s="2">
        <v>11</v>
      </c>
      <c r="N1149" s="2">
        <v>15</v>
      </c>
      <c r="O1149" s="2">
        <v>14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/>
      <c r="AA1149" s="2"/>
      <c r="AB1149" s="2"/>
      <c r="AC1149" s="2"/>
      <c r="AG1149" s="4"/>
    </row>
    <row r="1150" spans="1:33" x14ac:dyDescent="0.25">
      <c r="A1150" s="2">
        <v>1145</v>
      </c>
      <c r="B1150" s="2" t="s">
        <v>21</v>
      </c>
      <c r="C1150" s="2" t="s">
        <v>1072</v>
      </c>
      <c r="D1150" s="2">
        <v>28120605103</v>
      </c>
      <c r="E1150" s="3" t="s">
        <v>1156</v>
      </c>
      <c r="F1150" s="2">
        <v>2</v>
      </c>
      <c r="G1150" s="2">
        <v>4</v>
      </c>
      <c r="H1150" s="2">
        <v>1</v>
      </c>
      <c r="I1150" s="2">
        <v>0</v>
      </c>
      <c r="J1150" s="2">
        <v>1</v>
      </c>
      <c r="K1150" s="2">
        <v>5</v>
      </c>
      <c r="L1150" s="2">
        <v>1</v>
      </c>
      <c r="M1150" s="2">
        <v>1</v>
      </c>
      <c r="N1150" s="2">
        <v>0</v>
      </c>
      <c r="O1150" s="2">
        <v>1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/>
      <c r="AA1150" s="2"/>
      <c r="AB1150" s="2"/>
      <c r="AC1150" s="2"/>
      <c r="AG1150" s="4"/>
    </row>
    <row r="1151" spans="1:33" x14ac:dyDescent="0.25">
      <c r="A1151" s="2">
        <v>1146</v>
      </c>
      <c r="B1151" s="2" t="s">
        <v>21</v>
      </c>
      <c r="C1151" s="2" t="s">
        <v>1072</v>
      </c>
      <c r="D1151" s="2">
        <v>28120602905</v>
      </c>
      <c r="E1151" s="3" t="s">
        <v>1157</v>
      </c>
      <c r="F1151" s="2">
        <v>2</v>
      </c>
      <c r="G1151" s="2">
        <v>0</v>
      </c>
      <c r="H1151" s="2">
        <v>1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/>
      <c r="AA1151" s="2"/>
      <c r="AB1151" s="2"/>
      <c r="AC1151" s="2"/>
      <c r="AG1151" s="4"/>
    </row>
    <row r="1152" spans="1:33" x14ac:dyDescent="0.25">
      <c r="A1152" s="2">
        <v>1147</v>
      </c>
      <c r="B1152" s="2" t="s">
        <v>21</v>
      </c>
      <c r="C1152" s="2" t="s">
        <v>1072</v>
      </c>
      <c r="D1152" s="2">
        <v>28120604205</v>
      </c>
      <c r="E1152" s="3" t="s">
        <v>1158</v>
      </c>
      <c r="F1152" s="2">
        <v>3</v>
      </c>
      <c r="G1152" s="2">
        <v>1</v>
      </c>
      <c r="H1152" s="2">
        <v>0</v>
      </c>
      <c r="I1152" s="2">
        <v>1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/>
      <c r="AA1152" s="2"/>
      <c r="AB1152" s="2"/>
      <c r="AC1152" s="2"/>
      <c r="AG1152" s="4"/>
    </row>
    <row r="1153" spans="1:33" x14ac:dyDescent="0.25">
      <c r="A1153" s="2">
        <v>1148</v>
      </c>
      <c r="B1153" s="2" t="s">
        <v>21</v>
      </c>
      <c r="C1153" s="2" t="s">
        <v>1072</v>
      </c>
      <c r="D1153" s="2">
        <v>28120604203</v>
      </c>
      <c r="E1153" s="3" t="s">
        <v>1159</v>
      </c>
      <c r="F1153" s="2">
        <v>3</v>
      </c>
      <c r="G1153" s="2">
        <v>8</v>
      </c>
      <c r="H1153" s="2">
        <v>6</v>
      </c>
      <c r="I1153" s="2">
        <v>8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/>
      <c r="AA1153" s="2"/>
      <c r="AB1153" s="2"/>
      <c r="AC1153" s="2"/>
      <c r="AG1153" s="4"/>
    </row>
    <row r="1154" spans="1:33" x14ac:dyDescent="0.25">
      <c r="A1154" s="2">
        <v>1149</v>
      </c>
      <c r="B1154" s="2" t="s">
        <v>21</v>
      </c>
      <c r="C1154" s="2" t="s">
        <v>1072</v>
      </c>
      <c r="D1154" s="2">
        <v>28120604204</v>
      </c>
      <c r="E1154" s="3" t="s">
        <v>1160</v>
      </c>
      <c r="F1154" s="2">
        <v>1</v>
      </c>
      <c r="G1154" s="2">
        <v>3</v>
      </c>
      <c r="H1154" s="2">
        <v>2</v>
      </c>
      <c r="I1154" s="2">
        <v>3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/>
      <c r="AA1154" s="2"/>
      <c r="AB1154" s="2"/>
      <c r="AC1154" s="2"/>
      <c r="AG1154" s="4"/>
    </row>
    <row r="1155" spans="1:33" x14ac:dyDescent="0.25">
      <c r="A1155" s="2">
        <v>1150</v>
      </c>
      <c r="B1155" s="2" t="s">
        <v>21</v>
      </c>
      <c r="C1155" s="2" t="s">
        <v>1072</v>
      </c>
      <c r="D1155" s="2">
        <v>28120602903</v>
      </c>
      <c r="E1155" s="3" t="s">
        <v>1161</v>
      </c>
      <c r="F1155" s="2">
        <v>6</v>
      </c>
      <c r="G1155" s="2">
        <v>2</v>
      </c>
      <c r="H1155" s="2">
        <v>2</v>
      </c>
      <c r="I1155" s="2">
        <v>1</v>
      </c>
      <c r="J1155" s="2">
        <v>6</v>
      </c>
      <c r="K1155" s="2">
        <v>9</v>
      </c>
      <c r="L1155" s="2">
        <v>1</v>
      </c>
      <c r="M1155" s="2">
        <v>4</v>
      </c>
      <c r="N1155" s="2">
        <v>2</v>
      </c>
      <c r="O1155" s="2">
        <v>6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/>
      <c r="AA1155" s="2"/>
      <c r="AB1155" s="2"/>
      <c r="AC1155" s="2"/>
      <c r="AG1155" s="4"/>
    </row>
    <row r="1156" spans="1:33" x14ac:dyDescent="0.25">
      <c r="A1156" s="2">
        <v>1151</v>
      </c>
      <c r="B1156" s="2" t="s">
        <v>21</v>
      </c>
      <c r="C1156" s="2" t="s">
        <v>1072</v>
      </c>
      <c r="D1156" s="2">
        <v>28120602501</v>
      </c>
      <c r="E1156" s="3" t="s">
        <v>1162</v>
      </c>
      <c r="F1156" s="2">
        <v>2</v>
      </c>
      <c r="G1156" s="2">
        <v>1</v>
      </c>
      <c r="H1156" s="2">
        <v>1</v>
      </c>
      <c r="I1156" s="2">
        <v>2</v>
      </c>
      <c r="J1156" s="2">
        <v>3</v>
      </c>
      <c r="K1156" s="2">
        <v>2</v>
      </c>
      <c r="L1156" s="2">
        <v>2</v>
      </c>
      <c r="M1156" s="2">
        <v>1</v>
      </c>
      <c r="N1156" s="2">
        <v>0</v>
      </c>
      <c r="O1156" s="2">
        <v>3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/>
      <c r="AA1156" s="2"/>
      <c r="AB1156" s="2"/>
      <c r="AC1156" s="2"/>
      <c r="AG1156" s="4"/>
    </row>
    <row r="1157" spans="1:33" x14ac:dyDescent="0.25">
      <c r="A1157" s="2">
        <v>1152</v>
      </c>
      <c r="B1157" s="2" t="s">
        <v>21</v>
      </c>
      <c r="C1157" s="2" t="s">
        <v>1072</v>
      </c>
      <c r="D1157" s="2">
        <v>28120601902</v>
      </c>
      <c r="E1157" s="3" t="s">
        <v>1163</v>
      </c>
      <c r="F1157" s="2">
        <v>1</v>
      </c>
      <c r="G1157" s="2">
        <v>1</v>
      </c>
      <c r="H1157" s="2">
        <v>0</v>
      </c>
      <c r="I1157" s="2">
        <v>2</v>
      </c>
      <c r="J1157" s="2">
        <v>3</v>
      </c>
      <c r="K1157" s="2">
        <v>1</v>
      </c>
      <c r="L1157" s="2">
        <v>0</v>
      </c>
      <c r="M1157" s="2">
        <v>0</v>
      </c>
      <c r="N1157" s="2">
        <v>4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/>
      <c r="AA1157" s="2"/>
      <c r="AB1157" s="2"/>
      <c r="AC1157" s="2"/>
      <c r="AG1157" s="4"/>
    </row>
    <row r="1158" spans="1:33" x14ac:dyDescent="0.25">
      <c r="A1158" s="2">
        <v>1153</v>
      </c>
      <c r="B1158" s="2" t="s">
        <v>21</v>
      </c>
      <c r="C1158" s="2" t="s">
        <v>1072</v>
      </c>
      <c r="D1158" s="2">
        <v>28120605201</v>
      </c>
      <c r="E1158" s="3" t="s">
        <v>1164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2</v>
      </c>
      <c r="L1158" s="2">
        <v>1</v>
      </c>
      <c r="M1158" s="2">
        <v>0</v>
      </c>
      <c r="N1158" s="2">
        <v>0</v>
      </c>
      <c r="O1158" s="2">
        <v>3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/>
      <c r="AA1158" s="2"/>
      <c r="AB1158" s="2"/>
      <c r="AC1158" s="2"/>
      <c r="AG1158" s="4"/>
    </row>
    <row r="1159" spans="1:33" x14ac:dyDescent="0.25">
      <c r="A1159" s="2">
        <v>1154</v>
      </c>
      <c r="B1159" s="2" t="s">
        <v>21</v>
      </c>
      <c r="C1159" s="2" t="s">
        <v>1072</v>
      </c>
      <c r="D1159" s="2">
        <v>28120600901</v>
      </c>
      <c r="E1159" s="3" t="s">
        <v>1165</v>
      </c>
      <c r="F1159" s="2">
        <v>3</v>
      </c>
      <c r="G1159" s="2">
        <v>3</v>
      </c>
      <c r="H1159" s="2">
        <v>1</v>
      </c>
      <c r="I1159" s="2">
        <v>1</v>
      </c>
      <c r="J1159" s="2">
        <v>3</v>
      </c>
      <c r="K1159" s="2">
        <v>3</v>
      </c>
      <c r="L1159" s="2">
        <v>2</v>
      </c>
      <c r="M1159" s="2">
        <v>3</v>
      </c>
      <c r="N1159" s="2">
        <v>3</v>
      </c>
      <c r="O1159" s="2">
        <v>5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/>
      <c r="AA1159" s="2"/>
      <c r="AB1159" s="2"/>
      <c r="AC1159" s="2"/>
      <c r="AG1159" s="4"/>
    </row>
    <row r="1160" spans="1:33" x14ac:dyDescent="0.25">
      <c r="A1160" s="2">
        <v>1155</v>
      </c>
      <c r="B1160" s="2" t="s">
        <v>21</v>
      </c>
      <c r="C1160" s="2" t="s">
        <v>1072</v>
      </c>
      <c r="D1160" s="2">
        <v>28120601013</v>
      </c>
      <c r="E1160" s="3" t="s">
        <v>981</v>
      </c>
      <c r="F1160" s="2">
        <v>5</v>
      </c>
      <c r="G1160" s="2">
        <v>1</v>
      </c>
      <c r="H1160" s="2">
        <v>0</v>
      </c>
      <c r="I1160" s="2">
        <v>3</v>
      </c>
      <c r="J1160" s="2">
        <v>3</v>
      </c>
      <c r="K1160" s="2">
        <v>4</v>
      </c>
      <c r="L1160" s="2">
        <v>3</v>
      </c>
      <c r="M1160" s="2">
        <v>5</v>
      </c>
      <c r="N1160" s="2">
        <v>3</v>
      </c>
      <c r="O1160" s="2">
        <v>2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/>
      <c r="AA1160" s="2"/>
      <c r="AB1160" s="2"/>
      <c r="AC1160" s="2"/>
      <c r="AG1160" s="4"/>
    </row>
    <row r="1161" spans="1:33" x14ac:dyDescent="0.25">
      <c r="A1161" s="2">
        <v>1156</v>
      </c>
      <c r="B1161" s="2" t="s">
        <v>21</v>
      </c>
      <c r="C1161" s="2" t="s">
        <v>1072</v>
      </c>
      <c r="D1161" s="2">
        <v>28120604101</v>
      </c>
      <c r="E1161" s="3" t="s">
        <v>1166</v>
      </c>
      <c r="F1161" s="2">
        <v>2</v>
      </c>
      <c r="G1161" s="2">
        <v>6</v>
      </c>
      <c r="H1161" s="2">
        <v>4</v>
      </c>
      <c r="I1161" s="2">
        <v>10</v>
      </c>
      <c r="J1161" s="2">
        <v>6</v>
      </c>
      <c r="K1161" s="2">
        <v>5</v>
      </c>
      <c r="L1161" s="2">
        <v>4</v>
      </c>
      <c r="M1161" s="2">
        <v>4</v>
      </c>
      <c r="N1161" s="2">
        <v>6</v>
      </c>
      <c r="O1161" s="2">
        <v>5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/>
      <c r="AA1161" s="2"/>
      <c r="AB1161" s="2"/>
      <c r="AC1161" s="2"/>
      <c r="AG1161" s="4"/>
    </row>
    <row r="1162" spans="1:33" x14ac:dyDescent="0.25">
      <c r="A1162" s="2">
        <v>1157</v>
      </c>
      <c r="B1162" s="2" t="s">
        <v>21</v>
      </c>
      <c r="C1162" s="2" t="s">
        <v>1072</v>
      </c>
      <c r="D1162" s="2">
        <v>28120604001</v>
      </c>
      <c r="E1162" s="3" t="s">
        <v>1167</v>
      </c>
      <c r="F1162" s="2">
        <v>3</v>
      </c>
      <c r="G1162" s="2">
        <v>6</v>
      </c>
      <c r="H1162" s="2">
        <v>6</v>
      </c>
      <c r="I1162" s="2">
        <v>6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/>
      <c r="AA1162" s="2"/>
      <c r="AB1162" s="2"/>
      <c r="AC1162" s="2"/>
      <c r="AG1162" s="4"/>
    </row>
    <row r="1163" spans="1:33" x14ac:dyDescent="0.25">
      <c r="A1163" s="2">
        <v>1158</v>
      </c>
      <c r="B1163" s="2" t="s">
        <v>21</v>
      </c>
      <c r="C1163" s="2" t="s">
        <v>1072</v>
      </c>
      <c r="D1163" s="2">
        <v>28120604002</v>
      </c>
      <c r="E1163" s="3" t="s">
        <v>1168</v>
      </c>
      <c r="F1163" s="2">
        <v>6</v>
      </c>
      <c r="G1163" s="2">
        <v>6</v>
      </c>
      <c r="H1163" s="2">
        <v>7</v>
      </c>
      <c r="I1163" s="2">
        <v>3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/>
      <c r="AA1163" s="2"/>
      <c r="AB1163" s="2"/>
      <c r="AC1163" s="2"/>
      <c r="AG1163" s="4"/>
    </row>
    <row r="1164" spans="1:33" x14ac:dyDescent="0.25">
      <c r="A1164" s="2">
        <v>1159</v>
      </c>
      <c r="B1164" s="2" t="s">
        <v>21</v>
      </c>
      <c r="C1164" s="2" t="s">
        <v>1072</v>
      </c>
      <c r="D1164" s="2">
        <v>28120603101</v>
      </c>
      <c r="E1164" s="3" t="s">
        <v>1169</v>
      </c>
      <c r="F1164" s="2">
        <v>1</v>
      </c>
      <c r="G1164" s="2">
        <v>5</v>
      </c>
      <c r="H1164" s="2">
        <v>5</v>
      </c>
      <c r="I1164" s="2">
        <v>2</v>
      </c>
      <c r="J1164" s="2">
        <v>6</v>
      </c>
      <c r="K1164" s="2">
        <v>8</v>
      </c>
      <c r="L1164" s="2">
        <v>6</v>
      </c>
      <c r="M1164" s="2">
        <v>2</v>
      </c>
      <c r="N1164" s="2">
        <v>3</v>
      </c>
      <c r="O1164" s="2">
        <v>5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/>
      <c r="AA1164" s="2"/>
      <c r="AB1164" s="2"/>
      <c r="AC1164" s="2"/>
      <c r="AG1164" s="4"/>
    </row>
    <row r="1165" spans="1:33" x14ac:dyDescent="0.25">
      <c r="A1165" s="2">
        <v>1160</v>
      </c>
      <c r="B1165" s="2" t="s">
        <v>21</v>
      </c>
      <c r="C1165" s="2" t="s">
        <v>1072</v>
      </c>
      <c r="D1165" s="2">
        <v>28120603601</v>
      </c>
      <c r="E1165" s="3" t="s">
        <v>1170</v>
      </c>
      <c r="F1165" s="2">
        <v>2</v>
      </c>
      <c r="G1165" s="2">
        <v>1</v>
      </c>
      <c r="H1165" s="2">
        <v>2</v>
      </c>
      <c r="I1165" s="2">
        <v>1</v>
      </c>
      <c r="J1165" s="2">
        <v>0</v>
      </c>
      <c r="K1165" s="2">
        <v>2</v>
      </c>
      <c r="L1165" s="2">
        <v>4</v>
      </c>
      <c r="M1165" s="2">
        <v>1</v>
      </c>
      <c r="N1165" s="2">
        <v>2</v>
      </c>
      <c r="O1165" s="2">
        <v>2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/>
      <c r="AA1165" s="2"/>
      <c r="AB1165" s="2"/>
      <c r="AC1165" s="2"/>
      <c r="AG1165" s="4"/>
    </row>
    <row r="1166" spans="1:33" x14ac:dyDescent="0.25">
      <c r="A1166" s="2">
        <v>1161</v>
      </c>
      <c r="B1166" s="2" t="s">
        <v>21</v>
      </c>
      <c r="C1166" s="2" t="s">
        <v>1072</v>
      </c>
      <c r="D1166" s="2">
        <v>28120602904</v>
      </c>
      <c r="E1166" s="3" t="s">
        <v>1171</v>
      </c>
      <c r="F1166" s="2">
        <v>5</v>
      </c>
      <c r="G1166" s="2">
        <v>4</v>
      </c>
      <c r="H1166" s="2">
        <v>0</v>
      </c>
      <c r="I1166" s="2">
        <v>3</v>
      </c>
      <c r="J1166" s="2">
        <v>1</v>
      </c>
      <c r="K1166" s="2">
        <v>5</v>
      </c>
      <c r="L1166" s="2">
        <v>1</v>
      </c>
      <c r="M1166" s="2">
        <v>3</v>
      </c>
      <c r="N1166" s="2">
        <v>2</v>
      </c>
      <c r="O1166" s="2">
        <v>4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/>
      <c r="AA1166" s="2"/>
      <c r="AB1166" s="2"/>
      <c r="AC1166" s="2"/>
      <c r="AG1166" s="4"/>
    </row>
    <row r="1167" spans="1:33" x14ac:dyDescent="0.25">
      <c r="A1167" s="2">
        <v>1162</v>
      </c>
      <c r="B1167" s="2" t="s">
        <v>21</v>
      </c>
      <c r="C1167" s="2" t="s">
        <v>1072</v>
      </c>
      <c r="D1167" s="2">
        <v>28120602301</v>
      </c>
      <c r="E1167" s="3" t="s">
        <v>1172</v>
      </c>
      <c r="F1167" s="2">
        <v>2</v>
      </c>
      <c r="G1167" s="2">
        <v>2</v>
      </c>
      <c r="H1167" s="2">
        <v>6</v>
      </c>
      <c r="I1167" s="2">
        <v>4</v>
      </c>
      <c r="J1167" s="2">
        <v>7</v>
      </c>
      <c r="K1167" s="2">
        <v>3</v>
      </c>
      <c r="L1167" s="2">
        <v>4</v>
      </c>
      <c r="M1167" s="2">
        <v>4</v>
      </c>
      <c r="N1167" s="2">
        <v>2</v>
      </c>
      <c r="O1167" s="2">
        <v>1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/>
      <c r="AA1167" s="2"/>
      <c r="AB1167" s="2"/>
      <c r="AC1167" s="2"/>
      <c r="AG1167" s="4"/>
    </row>
    <row r="1168" spans="1:33" x14ac:dyDescent="0.25">
      <c r="A1168" s="2">
        <v>1163</v>
      </c>
      <c r="B1168" s="2" t="s">
        <v>21</v>
      </c>
      <c r="C1168" s="2" t="s">
        <v>1072</v>
      </c>
      <c r="D1168" s="2">
        <v>28120604701</v>
      </c>
      <c r="E1168" s="3" t="s">
        <v>1173</v>
      </c>
      <c r="F1168" s="2">
        <v>1</v>
      </c>
      <c r="G1168" s="2">
        <v>0</v>
      </c>
      <c r="H1168" s="2">
        <v>0</v>
      </c>
      <c r="I1168" s="2">
        <v>1</v>
      </c>
      <c r="J1168" s="2">
        <v>2</v>
      </c>
      <c r="K1168" s="2">
        <v>0</v>
      </c>
      <c r="L1168" s="2">
        <v>1</v>
      </c>
      <c r="M1168" s="2">
        <v>2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/>
      <c r="AA1168" s="2"/>
      <c r="AB1168" s="2"/>
      <c r="AC1168" s="2"/>
      <c r="AG1168" s="4"/>
    </row>
    <row r="1169" spans="1:33" x14ac:dyDescent="0.25">
      <c r="A1169" s="2">
        <v>1164</v>
      </c>
      <c r="B1169" s="2" t="s">
        <v>21</v>
      </c>
      <c r="C1169" s="2" t="s">
        <v>1072</v>
      </c>
      <c r="D1169" s="2">
        <v>28120604601</v>
      </c>
      <c r="E1169" s="3" t="s">
        <v>1174</v>
      </c>
      <c r="F1169" s="2">
        <v>0</v>
      </c>
      <c r="G1169" s="2">
        <v>1</v>
      </c>
      <c r="H1169" s="2">
        <v>0</v>
      </c>
      <c r="I1169" s="2">
        <v>2</v>
      </c>
      <c r="J1169" s="2">
        <v>2</v>
      </c>
      <c r="K1169" s="2">
        <v>6</v>
      </c>
      <c r="L1169" s="2">
        <v>4</v>
      </c>
      <c r="M1169" s="2">
        <v>5</v>
      </c>
      <c r="N1169" s="2">
        <v>6</v>
      </c>
      <c r="O1169" s="2">
        <v>1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/>
      <c r="AA1169" s="2"/>
      <c r="AB1169" s="2"/>
      <c r="AC1169" s="2"/>
      <c r="AG1169" s="4"/>
    </row>
    <row r="1170" spans="1:33" x14ac:dyDescent="0.25">
      <c r="A1170" s="2">
        <v>1165</v>
      </c>
      <c r="B1170" s="2" t="s">
        <v>21</v>
      </c>
      <c r="C1170" s="2" t="s">
        <v>1072</v>
      </c>
      <c r="D1170" s="2">
        <v>28120601901</v>
      </c>
      <c r="E1170" s="3" t="s">
        <v>1175</v>
      </c>
      <c r="F1170" s="2">
        <v>12</v>
      </c>
      <c r="G1170" s="2">
        <v>5</v>
      </c>
      <c r="H1170" s="2">
        <v>10</v>
      </c>
      <c r="I1170" s="2">
        <v>8</v>
      </c>
      <c r="J1170" s="2">
        <v>7</v>
      </c>
      <c r="K1170" s="2">
        <v>14</v>
      </c>
      <c r="L1170" s="2">
        <v>14</v>
      </c>
      <c r="M1170" s="2">
        <v>6</v>
      </c>
      <c r="N1170" s="2">
        <v>6</v>
      </c>
      <c r="O1170" s="2">
        <v>8</v>
      </c>
      <c r="P1170" s="2">
        <v>6</v>
      </c>
      <c r="Q1170" s="2">
        <v>6</v>
      </c>
      <c r="R1170" s="2">
        <v>13</v>
      </c>
      <c r="S1170" s="2">
        <v>5</v>
      </c>
      <c r="T1170" s="2">
        <v>2</v>
      </c>
      <c r="U1170" s="2">
        <v>7</v>
      </c>
      <c r="V1170" s="2">
        <v>0</v>
      </c>
      <c r="W1170" s="2">
        <v>0</v>
      </c>
      <c r="X1170" s="2">
        <v>0</v>
      </c>
      <c r="Y1170" s="2">
        <v>0</v>
      </c>
      <c r="Z1170" s="2"/>
      <c r="AA1170" s="2"/>
      <c r="AB1170" s="2"/>
      <c r="AC1170" s="2"/>
      <c r="AG1170" s="4"/>
    </row>
    <row r="1171" spans="1:33" x14ac:dyDescent="0.25">
      <c r="A1171" s="2">
        <v>1166</v>
      </c>
      <c r="B1171" s="2" t="s">
        <v>21</v>
      </c>
      <c r="C1171" s="2" t="s">
        <v>1072</v>
      </c>
      <c r="D1171" s="2">
        <v>28120603902</v>
      </c>
      <c r="E1171" s="3" t="s">
        <v>1176</v>
      </c>
      <c r="F1171" s="2">
        <v>3</v>
      </c>
      <c r="G1171" s="2">
        <v>7</v>
      </c>
      <c r="H1171" s="2">
        <v>9</v>
      </c>
      <c r="I1171" s="2">
        <v>3</v>
      </c>
      <c r="J1171" s="2">
        <v>2</v>
      </c>
      <c r="K1171" s="2">
        <v>7</v>
      </c>
      <c r="L1171" s="2">
        <v>7</v>
      </c>
      <c r="M1171" s="2">
        <v>4</v>
      </c>
      <c r="N1171" s="2">
        <v>5</v>
      </c>
      <c r="O1171" s="2">
        <v>3</v>
      </c>
      <c r="P1171" s="2">
        <v>6</v>
      </c>
      <c r="Q1171" s="2">
        <v>11</v>
      </c>
      <c r="R1171" s="2">
        <v>1</v>
      </c>
      <c r="S1171" s="2">
        <v>2</v>
      </c>
      <c r="T1171" s="2">
        <v>6</v>
      </c>
      <c r="U1171" s="2">
        <v>6</v>
      </c>
      <c r="V1171" s="2">
        <v>0</v>
      </c>
      <c r="W1171" s="2">
        <v>0</v>
      </c>
      <c r="X1171" s="2">
        <v>0</v>
      </c>
      <c r="Y1171" s="2">
        <v>0</v>
      </c>
      <c r="Z1171" s="2"/>
      <c r="AA1171" s="2"/>
      <c r="AB1171" s="2"/>
      <c r="AC1171" s="2"/>
      <c r="AG1171" s="4"/>
    </row>
    <row r="1172" spans="1:33" x14ac:dyDescent="0.25">
      <c r="A1172" s="2">
        <v>1167</v>
      </c>
      <c r="B1172" s="2" t="s">
        <v>21</v>
      </c>
      <c r="C1172" s="2" t="s">
        <v>1072</v>
      </c>
      <c r="D1172" s="2">
        <v>28120601102</v>
      </c>
      <c r="E1172" s="3" t="s">
        <v>1177</v>
      </c>
      <c r="F1172" s="2">
        <v>3</v>
      </c>
      <c r="G1172" s="2">
        <v>0</v>
      </c>
      <c r="H1172" s="2">
        <v>2</v>
      </c>
      <c r="I1172" s="2">
        <v>2</v>
      </c>
      <c r="J1172" s="2">
        <v>7</v>
      </c>
      <c r="K1172" s="2">
        <v>6</v>
      </c>
      <c r="L1172" s="2">
        <v>3</v>
      </c>
      <c r="M1172" s="2">
        <v>7</v>
      </c>
      <c r="N1172" s="2">
        <v>3</v>
      </c>
      <c r="O1172" s="2">
        <v>6</v>
      </c>
      <c r="P1172" s="2">
        <v>3</v>
      </c>
      <c r="Q1172" s="2">
        <v>2</v>
      </c>
      <c r="R1172" s="2">
        <v>1</v>
      </c>
      <c r="S1172" s="2">
        <v>3</v>
      </c>
      <c r="T1172" s="2">
        <v>2</v>
      </c>
      <c r="U1172" s="2">
        <v>4</v>
      </c>
      <c r="V1172" s="2">
        <v>0</v>
      </c>
      <c r="W1172" s="2">
        <v>0</v>
      </c>
      <c r="X1172" s="2">
        <v>0</v>
      </c>
      <c r="Y1172" s="2">
        <v>0</v>
      </c>
      <c r="Z1172" s="2"/>
      <c r="AA1172" s="2"/>
      <c r="AB1172" s="2"/>
      <c r="AC1172" s="2"/>
      <c r="AG1172" s="4"/>
    </row>
    <row r="1173" spans="1:33" x14ac:dyDescent="0.25">
      <c r="A1173" s="2">
        <v>1168</v>
      </c>
      <c r="B1173" s="2" t="s">
        <v>21</v>
      </c>
      <c r="C1173" s="2" t="s">
        <v>1072</v>
      </c>
      <c r="D1173" s="2">
        <v>28120600302</v>
      </c>
      <c r="E1173" s="3" t="s">
        <v>1178</v>
      </c>
      <c r="F1173" s="2">
        <v>3</v>
      </c>
      <c r="G1173" s="2">
        <v>1</v>
      </c>
      <c r="H1173" s="2">
        <v>2</v>
      </c>
      <c r="I1173" s="2">
        <v>1</v>
      </c>
      <c r="J1173" s="2">
        <v>6</v>
      </c>
      <c r="K1173" s="2">
        <v>3</v>
      </c>
      <c r="L1173" s="2">
        <v>3</v>
      </c>
      <c r="M1173" s="2">
        <v>4</v>
      </c>
      <c r="N1173" s="2">
        <v>7</v>
      </c>
      <c r="O1173" s="2">
        <v>5</v>
      </c>
      <c r="P1173" s="2">
        <v>6</v>
      </c>
      <c r="Q1173" s="2">
        <v>2</v>
      </c>
      <c r="R1173" s="2">
        <v>8</v>
      </c>
      <c r="S1173" s="2">
        <v>1</v>
      </c>
      <c r="T1173" s="2">
        <v>0</v>
      </c>
      <c r="U1173" s="2">
        <v>4</v>
      </c>
      <c r="V1173" s="2">
        <v>0</v>
      </c>
      <c r="W1173" s="2">
        <v>0</v>
      </c>
      <c r="X1173" s="2">
        <v>0</v>
      </c>
      <c r="Y1173" s="2">
        <v>0</v>
      </c>
      <c r="Z1173" s="2"/>
      <c r="AA1173" s="2"/>
      <c r="AB1173" s="2"/>
      <c r="AC1173" s="2"/>
      <c r="AG1173" s="4"/>
    </row>
    <row r="1174" spans="1:33" x14ac:dyDescent="0.25">
      <c r="A1174" s="2">
        <v>1169</v>
      </c>
      <c r="B1174" s="2" t="s">
        <v>21</v>
      </c>
      <c r="C1174" s="2" t="s">
        <v>1072</v>
      </c>
      <c r="D1174" s="2">
        <v>28120600204</v>
      </c>
      <c r="E1174" s="3" t="s">
        <v>1179</v>
      </c>
      <c r="F1174" s="2">
        <v>3</v>
      </c>
      <c r="G1174" s="2">
        <v>1</v>
      </c>
      <c r="H1174" s="2">
        <v>7</v>
      </c>
      <c r="I1174" s="2">
        <v>3</v>
      </c>
      <c r="J1174" s="2">
        <v>5</v>
      </c>
      <c r="K1174" s="2">
        <v>7</v>
      </c>
      <c r="L1174" s="2">
        <v>7</v>
      </c>
      <c r="M1174" s="2">
        <v>5</v>
      </c>
      <c r="N1174" s="2">
        <v>4</v>
      </c>
      <c r="O1174" s="2">
        <v>2</v>
      </c>
      <c r="P1174" s="2">
        <v>10</v>
      </c>
      <c r="Q1174" s="2">
        <v>7</v>
      </c>
      <c r="R1174" s="2">
        <v>9</v>
      </c>
      <c r="S1174" s="2">
        <v>9</v>
      </c>
      <c r="T1174" s="2">
        <v>7</v>
      </c>
      <c r="U1174" s="2">
        <v>10</v>
      </c>
      <c r="V1174" s="2">
        <v>0</v>
      </c>
      <c r="W1174" s="2">
        <v>0</v>
      </c>
      <c r="X1174" s="2">
        <v>0</v>
      </c>
      <c r="Y1174" s="2">
        <v>0</v>
      </c>
      <c r="Z1174" s="2"/>
      <c r="AA1174" s="2"/>
      <c r="AB1174" s="2"/>
      <c r="AC1174" s="2"/>
      <c r="AG1174" s="4"/>
    </row>
    <row r="1175" spans="1:33" x14ac:dyDescent="0.25">
      <c r="A1175" s="2">
        <v>1170</v>
      </c>
      <c r="B1175" s="2" t="s">
        <v>21</v>
      </c>
      <c r="C1175" s="2" t="s">
        <v>1072</v>
      </c>
      <c r="D1175" s="2">
        <v>28120604901</v>
      </c>
      <c r="E1175" s="3" t="s">
        <v>1180</v>
      </c>
      <c r="F1175" s="2">
        <v>6</v>
      </c>
      <c r="G1175" s="2">
        <v>9</v>
      </c>
      <c r="H1175" s="2">
        <v>6</v>
      </c>
      <c r="I1175" s="2">
        <v>9</v>
      </c>
      <c r="J1175" s="2">
        <v>6</v>
      </c>
      <c r="K1175" s="2">
        <v>10</v>
      </c>
      <c r="L1175" s="2">
        <v>9</v>
      </c>
      <c r="M1175" s="2">
        <v>18</v>
      </c>
      <c r="N1175" s="2">
        <v>11</v>
      </c>
      <c r="O1175" s="2">
        <v>5</v>
      </c>
      <c r="P1175" s="2">
        <v>6</v>
      </c>
      <c r="Q1175" s="2">
        <v>12</v>
      </c>
      <c r="R1175" s="2">
        <v>6</v>
      </c>
      <c r="S1175" s="2">
        <v>5</v>
      </c>
      <c r="T1175" s="2">
        <v>3</v>
      </c>
      <c r="U1175" s="2">
        <v>6</v>
      </c>
      <c r="V1175" s="2">
        <v>0</v>
      </c>
      <c r="W1175" s="2">
        <v>0</v>
      </c>
      <c r="X1175" s="2">
        <v>0</v>
      </c>
      <c r="Y1175" s="2">
        <v>0</v>
      </c>
      <c r="Z1175" s="2"/>
      <c r="AA1175" s="2"/>
      <c r="AB1175" s="2"/>
      <c r="AC1175" s="2"/>
      <c r="AG1175" s="4"/>
    </row>
    <row r="1176" spans="1:33" x14ac:dyDescent="0.25">
      <c r="A1176" s="2">
        <v>1171</v>
      </c>
      <c r="B1176" s="2" t="s">
        <v>21</v>
      </c>
      <c r="C1176" s="2" t="s">
        <v>1072</v>
      </c>
      <c r="D1176" s="2">
        <v>28120601007</v>
      </c>
      <c r="E1176" s="3" t="s">
        <v>1181</v>
      </c>
      <c r="F1176" s="2">
        <v>2</v>
      </c>
      <c r="G1176" s="2">
        <v>4</v>
      </c>
      <c r="H1176" s="2">
        <v>8</v>
      </c>
      <c r="I1176" s="2">
        <v>2</v>
      </c>
      <c r="J1176" s="2">
        <v>9</v>
      </c>
      <c r="K1176" s="2">
        <v>4</v>
      </c>
      <c r="L1176" s="2">
        <v>8</v>
      </c>
      <c r="M1176" s="2">
        <v>6</v>
      </c>
      <c r="N1176" s="2">
        <v>9</v>
      </c>
      <c r="O1176" s="2">
        <v>6</v>
      </c>
      <c r="P1176" s="2">
        <v>6</v>
      </c>
      <c r="Q1176" s="2">
        <v>9</v>
      </c>
      <c r="R1176" s="2">
        <v>2</v>
      </c>
      <c r="S1176" s="2">
        <v>4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/>
      <c r="AA1176" s="2"/>
      <c r="AB1176" s="2"/>
      <c r="AC1176" s="2"/>
      <c r="AG1176" s="4"/>
    </row>
    <row r="1177" spans="1:33" x14ac:dyDescent="0.25">
      <c r="A1177" s="2">
        <v>1172</v>
      </c>
      <c r="B1177" s="2" t="s">
        <v>21</v>
      </c>
      <c r="C1177" s="2" t="s">
        <v>1072</v>
      </c>
      <c r="D1177" s="2">
        <v>28120601611</v>
      </c>
      <c r="E1177" s="3" t="s">
        <v>1182</v>
      </c>
      <c r="F1177" s="2">
        <v>24</v>
      </c>
      <c r="G1177" s="2">
        <v>19</v>
      </c>
      <c r="H1177" s="2">
        <v>26</v>
      </c>
      <c r="I1177" s="2">
        <v>22</v>
      </c>
      <c r="J1177" s="2">
        <v>40</v>
      </c>
      <c r="K1177" s="2">
        <v>29</v>
      </c>
      <c r="L1177" s="2">
        <v>29</v>
      </c>
      <c r="M1177" s="2">
        <v>28</v>
      </c>
      <c r="N1177" s="2">
        <v>33</v>
      </c>
      <c r="O1177" s="2">
        <v>32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/>
      <c r="AA1177" s="2"/>
      <c r="AB1177" s="2"/>
      <c r="AC1177" s="2"/>
      <c r="AG1177" s="4"/>
    </row>
    <row r="1178" spans="1:33" x14ac:dyDescent="0.25">
      <c r="A1178" s="2">
        <v>1173</v>
      </c>
      <c r="B1178" s="2" t="s">
        <v>21</v>
      </c>
      <c r="C1178" s="2" t="s">
        <v>1072</v>
      </c>
      <c r="D1178" s="2">
        <v>28120601613</v>
      </c>
      <c r="E1178" s="3" t="s">
        <v>1183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47</v>
      </c>
      <c r="Q1178" s="2">
        <v>30</v>
      </c>
      <c r="R1178" s="2">
        <v>54</v>
      </c>
      <c r="S1178" s="2">
        <v>30</v>
      </c>
      <c r="T1178" s="2">
        <v>33</v>
      </c>
      <c r="U1178" s="2">
        <v>40</v>
      </c>
      <c r="V1178" s="2">
        <v>31</v>
      </c>
      <c r="W1178" s="2">
        <v>33</v>
      </c>
      <c r="X1178" s="2">
        <v>48</v>
      </c>
      <c r="Y1178" s="2">
        <v>40</v>
      </c>
      <c r="Z1178" s="2"/>
      <c r="AA1178" s="2"/>
      <c r="AB1178" s="2"/>
      <c r="AC1178" s="2"/>
      <c r="AG1178" s="4"/>
    </row>
    <row r="1179" spans="1:33" x14ac:dyDescent="0.25">
      <c r="A1179" s="2">
        <v>1174</v>
      </c>
      <c r="B1179" s="2" t="s">
        <v>21</v>
      </c>
      <c r="C1179" s="2" t="s">
        <v>1072</v>
      </c>
      <c r="D1179" s="2">
        <v>28120601011</v>
      </c>
      <c r="E1179" s="3" t="s">
        <v>1184</v>
      </c>
      <c r="F1179" s="2">
        <v>2</v>
      </c>
      <c r="G1179" s="2">
        <v>4</v>
      </c>
      <c r="H1179" s="2">
        <v>1</v>
      </c>
      <c r="I1179" s="2">
        <v>2</v>
      </c>
      <c r="J1179" s="2">
        <v>4</v>
      </c>
      <c r="K1179" s="2">
        <v>3</v>
      </c>
      <c r="L1179" s="2">
        <v>4</v>
      </c>
      <c r="M1179" s="2">
        <v>3</v>
      </c>
      <c r="N1179" s="2">
        <v>1</v>
      </c>
      <c r="O1179" s="2">
        <v>3</v>
      </c>
      <c r="P1179" s="2">
        <v>1</v>
      </c>
      <c r="Q1179" s="2">
        <v>0</v>
      </c>
      <c r="R1179" s="2">
        <v>2</v>
      </c>
      <c r="S1179" s="2">
        <v>1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/>
      <c r="AA1179" s="2"/>
      <c r="AB1179" s="2"/>
      <c r="AC1179" s="2"/>
      <c r="AG1179" s="4"/>
    </row>
    <row r="1180" spans="1:33" x14ac:dyDescent="0.25">
      <c r="A1180" s="2">
        <v>1175</v>
      </c>
      <c r="B1180" s="2" t="s">
        <v>21</v>
      </c>
      <c r="C1180" s="2" t="s">
        <v>1072</v>
      </c>
      <c r="D1180" s="2">
        <v>28120604304</v>
      </c>
      <c r="E1180" s="3" t="s">
        <v>1185</v>
      </c>
      <c r="F1180" s="2">
        <v>10</v>
      </c>
      <c r="G1180" s="2">
        <v>11</v>
      </c>
      <c r="H1180" s="2">
        <v>8</v>
      </c>
      <c r="I1180" s="2">
        <v>6</v>
      </c>
      <c r="J1180" s="2">
        <v>6</v>
      </c>
      <c r="K1180" s="2">
        <v>11</v>
      </c>
      <c r="L1180" s="2">
        <v>5</v>
      </c>
      <c r="M1180" s="2">
        <v>2</v>
      </c>
      <c r="N1180" s="2">
        <v>7</v>
      </c>
      <c r="O1180" s="2">
        <v>4</v>
      </c>
      <c r="P1180" s="2">
        <v>0</v>
      </c>
      <c r="Q1180" s="2">
        <v>1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/>
      <c r="AA1180" s="2"/>
      <c r="AB1180" s="2"/>
      <c r="AC1180" s="2"/>
      <c r="AG1180" s="4"/>
    </row>
    <row r="1181" spans="1:33" x14ac:dyDescent="0.25">
      <c r="A1181" s="2">
        <v>1176</v>
      </c>
      <c r="B1181" s="2" t="s">
        <v>21</v>
      </c>
      <c r="C1181" s="2" t="s">
        <v>1072</v>
      </c>
      <c r="D1181" s="2">
        <v>28120601614</v>
      </c>
      <c r="E1181" s="3" t="s">
        <v>1186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11</v>
      </c>
      <c r="Q1181" s="2">
        <v>4</v>
      </c>
      <c r="R1181" s="2">
        <v>3</v>
      </c>
      <c r="S1181" s="2">
        <v>1</v>
      </c>
      <c r="T1181" s="2">
        <v>5</v>
      </c>
      <c r="U1181" s="2">
        <v>4</v>
      </c>
      <c r="V1181" s="2">
        <v>1</v>
      </c>
      <c r="W1181" s="2">
        <v>2</v>
      </c>
      <c r="X1181" s="2">
        <v>5</v>
      </c>
      <c r="Y1181" s="2">
        <v>6</v>
      </c>
      <c r="Z1181" s="2"/>
      <c r="AA1181" s="2"/>
      <c r="AB1181" s="2"/>
      <c r="AC1181" s="2"/>
      <c r="AG1181" s="4"/>
    </row>
    <row r="1182" spans="1:33" x14ac:dyDescent="0.25">
      <c r="A1182" s="2">
        <v>1177</v>
      </c>
      <c r="B1182" s="2" t="s">
        <v>21</v>
      </c>
      <c r="C1182" s="2" t="s">
        <v>1072</v>
      </c>
      <c r="D1182" s="2">
        <v>28120601618</v>
      </c>
      <c r="E1182" s="3" t="s">
        <v>1187</v>
      </c>
      <c r="F1182" s="2">
        <v>10</v>
      </c>
      <c r="G1182" s="2">
        <v>8</v>
      </c>
      <c r="H1182" s="2">
        <v>11</v>
      </c>
      <c r="I1182" s="2">
        <v>8</v>
      </c>
      <c r="J1182" s="2">
        <v>11</v>
      </c>
      <c r="K1182" s="2">
        <v>8</v>
      </c>
      <c r="L1182" s="2">
        <v>7</v>
      </c>
      <c r="M1182" s="2">
        <v>6</v>
      </c>
      <c r="N1182" s="2">
        <v>11</v>
      </c>
      <c r="O1182" s="2">
        <v>1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/>
      <c r="AA1182" s="2"/>
      <c r="AB1182" s="2"/>
      <c r="AC1182" s="2"/>
      <c r="AG1182" s="4"/>
    </row>
    <row r="1183" spans="1:33" x14ac:dyDescent="0.25">
      <c r="A1183" s="2">
        <v>1178</v>
      </c>
      <c r="B1183" s="2" t="s">
        <v>21</v>
      </c>
      <c r="C1183" s="2" t="s">
        <v>1072</v>
      </c>
      <c r="D1183" s="2">
        <v>28120690937</v>
      </c>
      <c r="E1183" s="3" t="s">
        <v>1188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1</v>
      </c>
      <c r="Y1183" s="2">
        <v>0</v>
      </c>
      <c r="Z1183" s="2"/>
      <c r="AA1183" s="2"/>
      <c r="AB1183" s="2"/>
      <c r="AC1183" s="2"/>
      <c r="AG1183" s="4"/>
    </row>
    <row r="1184" spans="1:33" x14ac:dyDescent="0.25">
      <c r="A1184" s="2">
        <v>1179</v>
      </c>
      <c r="B1184" s="2" t="s">
        <v>21</v>
      </c>
      <c r="C1184" s="2" t="s">
        <v>1072</v>
      </c>
      <c r="D1184" s="2">
        <v>28120690953</v>
      </c>
      <c r="E1184" s="3" t="s">
        <v>1189</v>
      </c>
      <c r="F1184" s="2">
        <v>18</v>
      </c>
      <c r="G1184" s="2">
        <v>24</v>
      </c>
      <c r="H1184" s="2">
        <v>26</v>
      </c>
      <c r="I1184" s="2">
        <v>28</v>
      </c>
      <c r="J1184" s="2">
        <v>24</v>
      </c>
      <c r="K1184" s="2">
        <v>33</v>
      </c>
      <c r="L1184" s="2">
        <v>21</v>
      </c>
      <c r="M1184" s="2">
        <v>24</v>
      </c>
      <c r="N1184" s="2">
        <v>24</v>
      </c>
      <c r="O1184" s="2">
        <v>19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/>
      <c r="AA1184" s="2"/>
      <c r="AB1184" s="2"/>
      <c r="AC1184" s="2"/>
      <c r="AG1184" s="4"/>
    </row>
    <row r="1185" spans="1:33" x14ac:dyDescent="0.25">
      <c r="A1185" s="2">
        <v>1180</v>
      </c>
      <c r="B1185" s="2" t="s">
        <v>21</v>
      </c>
      <c r="C1185" s="2" t="s">
        <v>1072</v>
      </c>
      <c r="D1185" s="2">
        <v>28120690939</v>
      </c>
      <c r="E1185" s="3" t="s">
        <v>1190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20</v>
      </c>
      <c r="Q1185" s="2">
        <v>16</v>
      </c>
      <c r="R1185" s="2">
        <v>19</v>
      </c>
      <c r="S1185" s="2">
        <v>5</v>
      </c>
      <c r="T1185" s="2">
        <v>6</v>
      </c>
      <c r="U1185" s="2">
        <v>7</v>
      </c>
      <c r="V1185" s="2">
        <v>20</v>
      </c>
      <c r="W1185" s="2">
        <v>12</v>
      </c>
      <c r="X1185" s="2">
        <v>10</v>
      </c>
      <c r="Y1185" s="2">
        <v>13</v>
      </c>
      <c r="Z1185" s="2"/>
      <c r="AA1185" s="2"/>
      <c r="AB1185" s="2"/>
      <c r="AC1185" s="2"/>
      <c r="AG1185" s="4"/>
    </row>
    <row r="1186" spans="1:33" x14ac:dyDescent="0.25">
      <c r="A1186" s="2">
        <v>1181</v>
      </c>
      <c r="B1186" s="2" t="s">
        <v>21</v>
      </c>
      <c r="C1186" s="2" t="s">
        <v>1072</v>
      </c>
      <c r="D1186" s="2">
        <v>28120605104</v>
      </c>
      <c r="E1186" s="3" t="s">
        <v>1191</v>
      </c>
      <c r="F1186" s="2">
        <v>6</v>
      </c>
      <c r="G1186" s="2">
        <v>16</v>
      </c>
      <c r="H1186" s="2">
        <v>24</v>
      </c>
      <c r="I1186" s="2">
        <v>17</v>
      </c>
      <c r="J1186" s="2">
        <v>16</v>
      </c>
      <c r="K1186" s="2">
        <v>13</v>
      </c>
      <c r="L1186" s="2">
        <v>38</v>
      </c>
      <c r="M1186" s="2">
        <v>27</v>
      </c>
      <c r="N1186" s="2">
        <v>28</v>
      </c>
      <c r="O1186" s="2">
        <v>8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/>
      <c r="AA1186" s="2"/>
      <c r="AB1186" s="2"/>
      <c r="AC1186" s="2"/>
      <c r="AG1186" s="4"/>
    </row>
    <row r="1187" spans="1:33" ht="30" x14ac:dyDescent="0.25">
      <c r="A1187" s="2">
        <v>1182</v>
      </c>
      <c r="B1187" s="2" t="s">
        <v>21</v>
      </c>
      <c r="C1187" s="2" t="s">
        <v>1072</v>
      </c>
      <c r="D1187" s="2">
        <v>28120601701</v>
      </c>
      <c r="E1187" s="3" t="s">
        <v>1192</v>
      </c>
      <c r="F1187" s="2">
        <v>10</v>
      </c>
      <c r="G1187" s="2">
        <v>7</v>
      </c>
      <c r="H1187" s="2">
        <v>8</v>
      </c>
      <c r="I1187" s="2">
        <v>5</v>
      </c>
      <c r="J1187" s="2">
        <v>4</v>
      </c>
      <c r="K1187" s="2">
        <v>5</v>
      </c>
      <c r="L1187" s="2">
        <v>5</v>
      </c>
      <c r="M1187" s="2">
        <v>0</v>
      </c>
      <c r="N1187" s="2">
        <v>7</v>
      </c>
      <c r="O1187" s="2">
        <v>4</v>
      </c>
      <c r="P1187" s="2">
        <v>0</v>
      </c>
      <c r="Q1187" s="2">
        <v>2</v>
      </c>
      <c r="R1187" s="2">
        <v>0</v>
      </c>
      <c r="S1187" s="2">
        <v>1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/>
      <c r="AA1187" s="2"/>
      <c r="AB1187" s="2"/>
      <c r="AC1187" s="2"/>
      <c r="AG1187" s="4"/>
    </row>
    <row r="1188" spans="1:33" x14ac:dyDescent="0.25">
      <c r="A1188" s="2">
        <v>1183</v>
      </c>
      <c r="B1188" s="2" t="s">
        <v>21</v>
      </c>
      <c r="C1188" s="2" t="s">
        <v>1072</v>
      </c>
      <c r="D1188" s="2">
        <v>28120602306</v>
      </c>
      <c r="E1188" s="3" t="s">
        <v>1193</v>
      </c>
      <c r="F1188" s="2">
        <v>10</v>
      </c>
      <c r="G1188" s="2">
        <v>4</v>
      </c>
      <c r="H1188" s="2">
        <v>5</v>
      </c>
      <c r="I1188" s="2">
        <v>1</v>
      </c>
      <c r="J1188" s="2">
        <v>5</v>
      </c>
      <c r="K1188" s="2">
        <v>5</v>
      </c>
      <c r="L1188" s="2">
        <v>1</v>
      </c>
      <c r="M1188" s="2">
        <v>2</v>
      </c>
      <c r="N1188" s="2">
        <v>2</v>
      </c>
      <c r="O1188" s="2">
        <v>1</v>
      </c>
      <c r="P1188" s="2">
        <v>3</v>
      </c>
      <c r="Q1188" s="2">
        <v>0</v>
      </c>
      <c r="R1188" s="2">
        <v>1</v>
      </c>
      <c r="S1188" s="2">
        <v>1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/>
      <c r="AA1188" s="2"/>
      <c r="AB1188" s="2"/>
      <c r="AC1188" s="2"/>
      <c r="AG1188" s="4"/>
    </row>
    <row r="1189" spans="1:33" x14ac:dyDescent="0.25">
      <c r="A1189" s="2">
        <v>1184</v>
      </c>
      <c r="B1189" s="2" t="s">
        <v>21</v>
      </c>
      <c r="C1189" s="2" t="s">
        <v>1072</v>
      </c>
      <c r="D1189" s="2">
        <v>28120690965</v>
      </c>
      <c r="E1189" s="3" t="s">
        <v>1194</v>
      </c>
      <c r="F1189" s="2">
        <v>34</v>
      </c>
      <c r="G1189" s="2">
        <v>23</v>
      </c>
      <c r="H1189" s="2">
        <v>31</v>
      </c>
      <c r="I1189" s="2">
        <v>20</v>
      </c>
      <c r="J1189" s="2">
        <v>29</v>
      </c>
      <c r="K1189" s="2">
        <v>28</v>
      </c>
      <c r="L1189" s="2">
        <v>27</v>
      </c>
      <c r="M1189" s="2">
        <v>36</v>
      </c>
      <c r="N1189" s="2">
        <v>26</v>
      </c>
      <c r="O1189" s="2">
        <v>33</v>
      </c>
      <c r="P1189" s="2">
        <v>49</v>
      </c>
      <c r="Q1189" s="2">
        <v>44</v>
      </c>
      <c r="R1189" s="2">
        <v>40</v>
      </c>
      <c r="S1189" s="2">
        <v>28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/>
      <c r="AA1189" s="2"/>
      <c r="AB1189" s="2"/>
      <c r="AC1189" s="2"/>
      <c r="AG1189" s="4"/>
    </row>
    <row r="1190" spans="1:33" x14ac:dyDescent="0.25">
      <c r="A1190" s="2">
        <v>1185</v>
      </c>
      <c r="B1190" s="2" t="s">
        <v>21</v>
      </c>
      <c r="C1190" s="2" t="s">
        <v>1072</v>
      </c>
      <c r="D1190" s="2">
        <v>28120690927</v>
      </c>
      <c r="E1190" s="3" t="s">
        <v>1195</v>
      </c>
      <c r="F1190" s="2">
        <v>3</v>
      </c>
      <c r="G1190" s="2">
        <v>9</v>
      </c>
      <c r="H1190" s="2">
        <v>5</v>
      </c>
      <c r="I1190" s="2">
        <v>7</v>
      </c>
      <c r="J1190" s="2">
        <v>2</v>
      </c>
      <c r="K1190" s="2">
        <v>2</v>
      </c>
      <c r="L1190" s="2">
        <v>5</v>
      </c>
      <c r="M1190" s="2">
        <v>8</v>
      </c>
      <c r="N1190" s="2">
        <v>1</v>
      </c>
      <c r="O1190" s="2">
        <v>3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/>
      <c r="AA1190" s="2"/>
      <c r="AB1190" s="2"/>
      <c r="AC1190" s="2"/>
      <c r="AG1190" s="4"/>
    </row>
    <row r="1191" spans="1:33" x14ac:dyDescent="0.25">
      <c r="A1191" s="2">
        <v>1186</v>
      </c>
      <c r="B1191" s="2" t="s">
        <v>21</v>
      </c>
      <c r="C1191" s="2" t="s">
        <v>1072</v>
      </c>
      <c r="D1191" s="2">
        <v>28120602307</v>
      </c>
      <c r="E1191" s="3" t="s">
        <v>1196</v>
      </c>
      <c r="F1191" s="2">
        <v>43</v>
      </c>
      <c r="G1191" s="2">
        <v>43</v>
      </c>
      <c r="H1191" s="2">
        <v>46</v>
      </c>
      <c r="I1191" s="2">
        <v>34</v>
      </c>
      <c r="J1191" s="2">
        <v>44</v>
      </c>
      <c r="K1191" s="2">
        <v>37</v>
      </c>
      <c r="L1191" s="2">
        <v>34</v>
      </c>
      <c r="M1191" s="2">
        <v>31</v>
      </c>
      <c r="N1191" s="2">
        <v>38</v>
      </c>
      <c r="O1191" s="2">
        <v>20</v>
      </c>
      <c r="P1191" s="2">
        <v>31</v>
      </c>
      <c r="Q1191" s="2">
        <v>26</v>
      </c>
      <c r="R1191" s="2">
        <v>29</v>
      </c>
      <c r="S1191" s="2">
        <v>16</v>
      </c>
      <c r="T1191" s="2">
        <v>12</v>
      </c>
      <c r="U1191" s="2">
        <v>19</v>
      </c>
      <c r="V1191" s="2">
        <v>19</v>
      </c>
      <c r="W1191" s="2">
        <v>9</v>
      </c>
      <c r="X1191" s="2">
        <v>14</v>
      </c>
      <c r="Y1191" s="2">
        <v>8</v>
      </c>
      <c r="Z1191" s="2"/>
      <c r="AA1191" s="2"/>
      <c r="AB1191" s="2"/>
      <c r="AC1191" s="2"/>
      <c r="AG1191" s="4"/>
    </row>
    <row r="1192" spans="1:33" x14ac:dyDescent="0.25">
      <c r="A1192" s="2">
        <v>1187</v>
      </c>
      <c r="B1192" s="2" t="s">
        <v>21</v>
      </c>
      <c r="C1192" s="2" t="s">
        <v>1072</v>
      </c>
      <c r="D1192" s="2">
        <v>28120690958</v>
      </c>
      <c r="E1192" s="3" t="s">
        <v>1197</v>
      </c>
      <c r="F1192" s="2">
        <v>35</v>
      </c>
      <c r="G1192" s="2">
        <v>45</v>
      </c>
      <c r="H1192" s="2">
        <v>52</v>
      </c>
      <c r="I1192" s="2">
        <v>28</v>
      </c>
      <c r="J1192" s="2">
        <v>49</v>
      </c>
      <c r="K1192" s="2">
        <v>43</v>
      </c>
      <c r="L1192" s="2">
        <v>64</v>
      </c>
      <c r="M1192" s="2">
        <v>40</v>
      </c>
      <c r="N1192" s="2">
        <v>42</v>
      </c>
      <c r="O1192" s="2">
        <v>32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/>
      <c r="AA1192" s="2"/>
      <c r="AB1192" s="2"/>
      <c r="AC1192" s="2"/>
      <c r="AG1192" s="4"/>
    </row>
    <row r="1193" spans="1:33" x14ac:dyDescent="0.25">
      <c r="A1193" s="2">
        <v>1188</v>
      </c>
      <c r="B1193" s="2" t="s">
        <v>21</v>
      </c>
      <c r="C1193" s="2" t="s">
        <v>1072</v>
      </c>
      <c r="D1193" s="2">
        <v>28120690963</v>
      </c>
      <c r="E1193" s="3" t="s">
        <v>1198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49</v>
      </c>
      <c r="Q1193" s="2">
        <v>35</v>
      </c>
      <c r="R1193" s="2">
        <v>36</v>
      </c>
      <c r="S1193" s="2">
        <v>21</v>
      </c>
      <c r="T1193" s="2">
        <v>50</v>
      </c>
      <c r="U1193" s="2">
        <v>18</v>
      </c>
      <c r="V1193" s="2">
        <v>33</v>
      </c>
      <c r="W1193" s="2">
        <v>21</v>
      </c>
      <c r="X1193" s="2">
        <v>49</v>
      </c>
      <c r="Y1193" s="2">
        <v>25</v>
      </c>
      <c r="Z1193" s="2"/>
      <c r="AA1193" s="2"/>
      <c r="AB1193" s="2"/>
      <c r="AC1193" s="2"/>
      <c r="AG1193" s="4"/>
    </row>
    <row r="1194" spans="1:33" x14ac:dyDescent="0.25">
      <c r="A1194" s="2">
        <v>1189</v>
      </c>
      <c r="B1194" s="2" t="s">
        <v>21</v>
      </c>
      <c r="C1194" s="2" t="s">
        <v>1072</v>
      </c>
      <c r="D1194" s="2">
        <v>28120602103</v>
      </c>
      <c r="E1194" s="3" t="s">
        <v>1199</v>
      </c>
      <c r="F1194" s="2">
        <v>5</v>
      </c>
      <c r="G1194" s="2">
        <v>6</v>
      </c>
      <c r="H1194" s="2">
        <v>7</v>
      </c>
      <c r="I1194" s="2">
        <v>5</v>
      </c>
      <c r="J1194" s="2">
        <v>2</v>
      </c>
      <c r="K1194" s="2">
        <v>2</v>
      </c>
      <c r="L1194" s="2">
        <v>3</v>
      </c>
      <c r="M1194" s="2">
        <v>0</v>
      </c>
      <c r="N1194" s="2">
        <v>3</v>
      </c>
      <c r="O1194" s="2">
        <v>3</v>
      </c>
      <c r="P1194" s="2">
        <v>0</v>
      </c>
      <c r="Q1194" s="2">
        <v>0</v>
      </c>
      <c r="R1194" s="2">
        <v>1</v>
      </c>
      <c r="S1194" s="2">
        <v>2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/>
      <c r="AA1194" s="2"/>
      <c r="AB1194" s="2"/>
      <c r="AC1194" s="2"/>
      <c r="AG1194" s="4"/>
    </row>
    <row r="1195" spans="1:33" x14ac:dyDescent="0.25">
      <c r="A1195" s="2">
        <v>1190</v>
      </c>
      <c r="B1195" s="2" t="s">
        <v>21</v>
      </c>
      <c r="C1195" s="2" t="s">
        <v>1072</v>
      </c>
      <c r="D1195" s="2">
        <v>28120690944</v>
      </c>
      <c r="E1195" s="3" t="s">
        <v>1200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177</v>
      </c>
      <c r="Q1195" s="2">
        <v>95</v>
      </c>
      <c r="R1195" s="2">
        <v>170</v>
      </c>
      <c r="S1195" s="2">
        <v>72</v>
      </c>
      <c r="T1195" s="2">
        <v>145</v>
      </c>
      <c r="U1195" s="2">
        <v>85</v>
      </c>
      <c r="V1195" s="2">
        <v>147</v>
      </c>
      <c r="W1195" s="2">
        <v>80</v>
      </c>
      <c r="X1195" s="2">
        <v>113</v>
      </c>
      <c r="Y1195" s="2">
        <v>70</v>
      </c>
      <c r="Z1195" s="2"/>
      <c r="AA1195" s="2"/>
      <c r="AB1195" s="2"/>
      <c r="AC1195" s="2"/>
      <c r="AG1195" s="4"/>
    </row>
    <row r="1196" spans="1:33" x14ac:dyDescent="0.25">
      <c r="A1196" s="2">
        <v>1191</v>
      </c>
      <c r="B1196" s="2" t="s">
        <v>21</v>
      </c>
      <c r="C1196" s="2" t="s">
        <v>1072</v>
      </c>
      <c r="D1196" s="2">
        <v>28120602304</v>
      </c>
      <c r="E1196" s="3" t="s">
        <v>1201</v>
      </c>
      <c r="F1196" s="2">
        <v>44</v>
      </c>
      <c r="G1196" s="2">
        <v>37</v>
      </c>
      <c r="H1196" s="2">
        <v>54</v>
      </c>
      <c r="I1196" s="2">
        <v>46</v>
      </c>
      <c r="J1196" s="2">
        <v>60</v>
      </c>
      <c r="K1196" s="2">
        <v>49</v>
      </c>
      <c r="L1196" s="2">
        <v>114</v>
      </c>
      <c r="M1196" s="2">
        <v>51</v>
      </c>
      <c r="N1196" s="2">
        <v>109</v>
      </c>
      <c r="O1196" s="2">
        <v>58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/>
      <c r="AA1196" s="2"/>
      <c r="AB1196" s="2"/>
      <c r="AC1196" s="2"/>
      <c r="AG1196" s="4"/>
    </row>
    <row r="1197" spans="1:33" x14ac:dyDescent="0.25">
      <c r="A1197" s="2">
        <v>1192</v>
      </c>
      <c r="B1197" s="2" t="s">
        <v>21</v>
      </c>
      <c r="C1197" s="2" t="s">
        <v>1072</v>
      </c>
      <c r="D1197" s="2">
        <v>28120690920</v>
      </c>
      <c r="E1197" s="3" t="s">
        <v>1202</v>
      </c>
      <c r="F1197" s="2">
        <v>5</v>
      </c>
      <c r="G1197" s="2">
        <v>11</v>
      </c>
      <c r="H1197" s="2">
        <v>10</v>
      </c>
      <c r="I1197" s="2">
        <v>6</v>
      </c>
      <c r="J1197" s="2">
        <v>7</v>
      </c>
      <c r="K1197" s="2">
        <v>13</v>
      </c>
      <c r="L1197" s="2">
        <v>5</v>
      </c>
      <c r="M1197" s="2">
        <v>15</v>
      </c>
      <c r="N1197" s="2">
        <v>12</v>
      </c>
      <c r="O1197" s="2">
        <v>12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/>
      <c r="AA1197" s="2"/>
      <c r="AB1197" s="2"/>
      <c r="AC1197" s="2"/>
      <c r="AG1197" s="4"/>
    </row>
    <row r="1198" spans="1:33" x14ac:dyDescent="0.25">
      <c r="A1198" s="2">
        <v>1193</v>
      </c>
      <c r="B1198" s="2" t="s">
        <v>21</v>
      </c>
      <c r="C1198" s="2" t="s">
        <v>1072</v>
      </c>
      <c r="D1198" s="2">
        <v>28120690933</v>
      </c>
      <c r="E1198" s="3" t="s">
        <v>1203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1</v>
      </c>
      <c r="Q1198" s="2">
        <v>68</v>
      </c>
      <c r="R1198" s="2">
        <v>0</v>
      </c>
      <c r="S1198" s="2">
        <v>75</v>
      </c>
      <c r="T1198" s="2">
        <v>0</v>
      </c>
      <c r="U1198" s="2">
        <v>67</v>
      </c>
      <c r="V1198" s="2">
        <v>1</v>
      </c>
      <c r="W1198" s="2">
        <v>82</v>
      </c>
      <c r="X1198" s="2">
        <v>0</v>
      </c>
      <c r="Y1198" s="2">
        <v>93</v>
      </c>
      <c r="Z1198" s="2"/>
      <c r="AA1198" s="2"/>
      <c r="AB1198" s="2"/>
      <c r="AC1198" s="2"/>
      <c r="AG1198" s="4"/>
    </row>
    <row r="1199" spans="1:33" x14ac:dyDescent="0.25">
      <c r="A1199" s="2">
        <v>1194</v>
      </c>
      <c r="B1199" s="2" t="s">
        <v>21</v>
      </c>
      <c r="C1199" s="2" t="s">
        <v>1072</v>
      </c>
      <c r="D1199" s="2">
        <v>28120690915</v>
      </c>
      <c r="E1199" s="3" t="s">
        <v>1204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1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/>
      <c r="AA1199" s="2"/>
      <c r="AB1199" s="2"/>
      <c r="AC1199" s="2"/>
      <c r="AG1199" s="4"/>
    </row>
    <row r="1200" spans="1:33" x14ac:dyDescent="0.25">
      <c r="A1200" s="2">
        <v>1195</v>
      </c>
      <c r="B1200" s="2" t="s">
        <v>21</v>
      </c>
      <c r="C1200" s="2" t="s">
        <v>1072</v>
      </c>
      <c r="D1200" s="2">
        <v>28120605106</v>
      </c>
      <c r="E1200" s="3" t="s">
        <v>1205</v>
      </c>
      <c r="F1200" s="2">
        <v>3</v>
      </c>
      <c r="G1200" s="2">
        <v>0</v>
      </c>
      <c r="H1200" s="2">
        <v>2</v>
      </c>
      <c r="I1200" s="2">
        <v>0</v>
      </c>
      <c r="J1200" s="2">
        <v>4</v>
      </c>
      <c r="K1200" s="2">
        <v>3</v>
      </c>
      <c r="L1200" s="2">
        <v>4</v>
      </c>
      <c r="M1200" s="2">
        <v>1</v>
      </c>
      <c r="N1200" s="2">
        <v>2</v>
      </c>
      <c r="O1200" s="2">
        <v>2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/>
      <c r="AA1200" s="2"/>
      <c r="AB1200" s="2"/>
      <c r="AC1200" s="2"/>
      <c r="AG1200" s="4"/>
    </row>
    <row r="1201" spans="1:33" x14ac:dyDescent="0.25">
      <c r="A1201" s="2">
        <v>1196</v>
      </c>
      <c r="B1201" s="2" t="s">
        <v>21</v>
      </c>
      <c r="C1201" s="2" t="s">
        <v>1072</v>
      </c>
      <c r="D1201" s="2">
        <v>28120605105</v>
      </c>
      <c r="E1201" s="3" t="s">
        <v>1206</v>
      </c>
      <c r="F1201" s="2">
        <v>0</v>
      </c>
      <c r="G1201" s="2">
        <v>0</v>
      </c>
      <c r="H1201" s="2">
        <v>0</v>
      </c>
      <c r="I1201" s="2">
        <v>0</v>
      </c>
      <c r="J1201" s="2">
        <v>17</v>
      </c>
      <c r="K1201" s="2">
        <v>6</v>
      </c>
      <c r="L1201" s="2">
        <v>9</v>
      </c>
      <c r="M1201" s="2">
        <v>6</v>
      </c>
      <c r="N1201" s="2">
        <v>6</v>
      </c>
      <c r="O1201" s="2">
        <v>8</v>
      </c>
      <c r="P1201" s="2">
        <v>20</v>
      </c>
      <c r="Q1201" s="2">
        <v>21</v>
      </c>
      <c r="R1201" s="2">
        <v>31</v>
      </c>
      <c r="S1201" s="2">
        <v>21</v>
      </c>
      <c r="T1201" s="2">
        <v>26</v>
      </c>
      <c r="U1201" s="2">
        <v>24</v>
      </c>
      <c r="V1201" s="2">
        <v>40</v>
      </c>
      <c r="W1201" s="2">
        <v>44</v>
      </c>
      <c r="X1201" s="2">
        <v>44</v>
      </c>
      <c r="Y1201" s="2">
        <v>47</v>
      </c>
      <c r="Z1201" s="2"/>
      <c r="AA1201" s="2"/>
      <c r="AB1201" s="2"/>
      <c r="AC1201" s="2"/>
      <c r="AG1201" s="4"/>
    </row>
    <row r="1202" spans="1:33" x14ac:dyDescent="0.25">
      <c r="A1202" s="2">
        <v>1197</v>
      </c>
      <c r="B1202" s="2" t="s">
        <v>21</v>
      </c>
      <c r="C1202" s="2" t="s">
        <v>1072</v>
      </c>
      <c r="D1202" s="2">
        <v>28120601008</v>
      </c>
      <c r="E1202" s="3" t="s">
        <v>1207</v>
      </c>
      <c r="F1202" s="2">
        <v>0</v>
      </c>
      <c r="G1202" s="2">
        <v>0</v>
      </c>
      <c r="H1202" s="2">
        <v>0</v>
      </c>
      <c r="I1202" s="2">
        <v>0</v>
      </c>
      <c r="J1202" s="2">
        <v>12</v>
      </c>
      <c r="K1202" s="2">
        <v>11</v>
      </c>
      <c r="L1202" s="2">
        <v>10</v>
      </c>
      <c r="M1202" s="2">
        <v>13</v>
      </c>
      <c r="N1202" s="2">
        <v>10</v>
      </c>
      <c r="O1202" s="2">
        <v>10</v>
      </c>
      <c r="P1202" s="2">
        <v>30</v>
      </c>
      <c r="Q1202" s="2">
        <v>42</v>
      </c>
      <c r="R1202" s="2">
        <v>53</v>
      </c>
      <c r="S1202" s="2">
        <v>32</v>
      </c>
      <c r="T1202" s="2">
        <v>47</v>
      </c>
      <c r="U1202" s="2">
        <v>45</v>
      </c>
      <c r="V1202" s="2">
        <v>49</v>
      </c>
      <c r="W1202" s="2">
        <v>42</v>
      </c>
      <c r="X1202" s="2">
        <v>63</v>
      </c>
      <c r="Y1202" s="2">
        <v>36</v>
      </c>
      <c r="Z1202" s="2"/>
      <c r="AA1202" s="2"/>
      <c r="AB1202" s="2"/>
      <c r="AC1202" s="2"/>
      <c r="AG1202" s="4"/>
    </row>
    <row r="1203" spans="1:33" x14ac:dyDescent="0.25">
      <c r="A1203" s="2">
        <v>1198</v>
      </c>
      <c r="B1203" s="2" t="s">
        <v>21</v>
      </c>
      <c r="C1203" s="2" t="s">
        <v>1072</v>
      </c>
      <c r="D1203" s="2">
        <v>28120604305</v>
      </c>
      <c r="E1203" s="3" t="s">
        <v>1208</v>
      </c>
      <c r="F1203" s="2">
        <v>0</v>
      </c>
      <c r="G1203" s="2">
        <v>0</v>
      </c>
      <c r="H1203" s="2">
        <v>0</v>
      </c>
      <c r="I1203" s="2">
        <v>0</v>
      </c>
      <c r="J1203" s="2">
        <v>2</v>
      </c>
      <c r="K1203" s="2">
        <v>4</v>
      </c>
      <c r="L1203" s="2">
        <v>1</v>
      </c>
      <c r="M1203" s="2">
        <v>7</v>
      </c>
      <c r="N1203" s="2">
        <v>4</v>
      </c>
      <c r="O1203" s="2">
        <v>7</v>
      </c>
      <c r="P1203" s="2">
        <v>30</v>
      </c>
      <c r="Q1203" s="2">
        <v>22</v>
      </c>
      <c r="R1203" s="2">
        <v>37</v>
      </c>
      <c r="S1203" s="2">
        <v>25</v>
      </c>
      <c r="T1203" s="2">
        <v>34</v>
      </c>
      <c r="U1203" s="2">
        <v>31</v>
      </c>
      <c r="V1203" s="2">
        <v>33</v>
      </c>
      <c r="W1203" s="2">
        <v>34</v>
      </c>
      <c r="X1203" s="2">
        <v>29</v>
      </c>
      <c r="Y1203" s="2">
        <v>37</v>
      </c>
      <c r="Z1203" s="2"/>
      <c r="AA1203" s="2"/>
      <c r="AB1203" s="2"/>
      <c r="AC1203" s="2"/>
      <c r="AG1203" s="4"/>
    </row>
    <row r="1204" spans="1:33" x14ac:dyDescent="0.25">
      <c r="A1204" s="2">
        <v>1199</v>
      </c>
      <c r="B1204" s="2" t="s">
        <v>21</v>
      </c>
      <c r="C1204" s="2" t="s">
        <v>1072</v>
      </c>
      <c r="D1204" s="2">
        <v>28120602907</v>
      </c>
      <c r="E1204" s="3" t="s">
        <v>1209</v>
      </c>
      <c r="F1204" s="2">
        <v>0</v>
      </c>
      <c r="G1204" s="2">
        <v>0</v>
      </c>
      <c r="H1204" s="2">
        <v>0</v>
      </c>
      <c r="I1204" s="2">
        <v>0</v>
      </c>
      <c r="J1204" s="2">
        <v>2</v>
      </c>
      <c r="K1204" s="2">
        <v>6</v>
      </c>
      <c r="L1204" s="2">
        <v>3</v>
      </c>
      <c r="M1204" s="2">
        <v>5</v>
      </c>
      <c r="N1204" s="2">
        <v>3</v>
      </c>
      <c r="O1204" s="2">
        <v>3</v>
      </c>
      <c r="P1204" s="2">
        <v>12</v>
      </c>
      <c r="Q1204" s="2">
        <v>7</v>
      </c>
      <c r="R1204" s="2">
        <v>13</v>
      </c>
      <c r="S1204" s="2">
        <v>12</v>
      </c>
      <c r="T1204" s="2">
        <v>11</v>
      </c>
      <c r="U1204" s="2">
        <v>10</v>
      </c>
      <c r="V1204" s="2">
        <v>15</v>
      </c>
      <c r="W1204" s="2">
        <v>14</v>
      </c>
      <c r="X1204" s="2">
        <v>9</v>
      </c>
      <c r="Y1204" s="2">
        <v>16</v>
      </c>
      <c r="Z1204" s="2"/>
      <c r="AA1204" s="2"/>
      <c r="AB1204" s="2"/>
      <c r="AC1204" s="2"/>
      <c r="AG1204" s="4"/>
    </row>
    <row r="1205" spans="1:33" x14ac:dyDescent="0.25">
      <c r="A1205" s="2">
        <v>1200</v>
      </c>
      <c r="B1205" s="2" t="s">
        <v>21</v>
      </c>
      <c r="C1205" s="2" t="s">
        <v>1072</v>
      </c>
      <c r="D1205" s="2">
        <v>28120604207</v>
      </c>
      <c r="E1205" s="3" t="s">
        <v>1210</v>
      </c>
      <c r="F1205" s="2">
        <v>0</v>
      </c>
      <c r="G1205" s="2">
        <v>0</v>
      </c>
      <c r="H1205" s="2">
        <v>0</v>
      </c>
      <c r="I1205" s="2">
        <v>0</v>
      </c>
      <c r="J1205" s="2">
        <v>16</v>
      </c>
      <c r="K1205" s="2">
        <v>11</v>
      </c>
      <c r="L1205" s="2">
        <v>11</v>
      </c>
      <c r="M1205" s="2">
        <v>25</v>
      </c>
      <c r="N1205" s="2">
        <v>15</v>
      </c>
      <c r="O1205" s="2">
        <v>17</v>
      </c>
      <c r="P1205" s="2">
        <v>23</v>
      </c>
      <c r="Q1205" s="2">
        <v>25</v>
      </c>
      <c r="R1205" s="2">
        <v>30</v>
      </c>
      <c r="S1205" s="2">
        <v>28</v>
      </c>
      <c r="T1205" s="2">
        <v>28</v>
      </c>
      <c r="U1205" s="2">
        <v>32</v>
      </c>
      <c r="V1205" s="2">
        <v>41</v>
      </c>
      <c r="W1205" s="2">
        <v>27</v>
      </c>
      <c r="X1205" s="2">
        <v>40</v>
      </c>
      <c r="Y1205" s="2">
        <v>43</v>
      </c>
      <c r="Z1205" s="2"/>
      <c r="AA1205" s="2"/>
      <c r="AB1205" s="2"/>
      <c r="AC1205" s="2"/>
      <c r="AG1205" s="4"/>
    </row>
    <row r="1206" spans="1:33" x14ac:dyDescent="0.25">
      <c r="A1206" s="2">
        <v>1201</v>
      </c>
      <c r="B1206" s="2" t="s">
        <v>21</v>
      </c>
      <c r="C1206" s="2" t="s">
        <v>1072</v>
      </c>
      <c r="D1206" s="2">
        <v>28120690930</v>
      </c>
      <c r="E1206" s="3" t="s">
        <v>1211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9</v>
      </c>
      <c r="Q1206" s="2">
        <v>1</v>
      </c>
      <c r="R1206" s="2">
        <v>5</v>
      </c>
      <c r="S1206" s="2">
        <v>7</v>
      </c>
      <c r="T1206" s="2">
        <v>6</v>
      </c>
      <c r="U1206" s="2">
        <v>15</v>
      </c>
      <c r="V1206" s="2">
        <v>0</v>
      </c>
      <c r="W1206" s="2">
        <v>5</v>
      </c>
      <c r="X1206" s="2">
        <v>16</v>
      </c>
      <c r="Y1206" s="2">
        <v>1</v>
      </c>
      <c r="Z1206" s="2"/>
      <c r="AA1206" s="2"/>
      <c r="AB1206" s="2"/>
      <c r="AC1206" s="2"/>
      <c r="AG1206" s="4"/>
    </row>
    <row r="1207" spans="1:33" x14ac:dyDescent="0.25">
      <c r="A1207" s="2">
        <v>1202</v>
      </c>
      <c r="B1207" s="2" t="s">
        <v>21</v>
      </c>
      <c r="C1207" s="2" t="s">
        <v>1072</v>
      </c>
      <c r="D1207" s="2">
        <v>28120604003</v>
      </c>
      <c r="E1207" s="3" t="s">
        <v>1212</v>
      </c>
      <c r="F1207" s="2">
        <v>0</v>
      </c>
      <c r="G1207" s="2">
        <v>0</v>
      </c>
      <c r="H1207" s="2">
        <v>0</v>
      </c>
      <c r="I1207" s="2">
        <v>0</v>
      </c>
      <c r="J1207" s="2">
        <v>5</v>
      </c>
      <c r="K1207" s="2">
        <v>10</v>
      </c>
      <c r="L1207" s="2">
        <v>17</v>
      </c>
      <c r="M1207" s="2">
        <v>13</v>
      </c>
      <c r="N1207" s="2">
        <v>14</v>
      </c>
      <c r="O1207" s="2">
        <v>14</v>
      </c>
      <c r="P1207" s="2">
        <v>11</v>
      </c>
      <c r="Q1207" s="2">
        <v>21</v>
      </c>
      <c r="R1207" s="2">
        <v>17</v>
      </c>
      <c r="S1207" s="2">
        <v>14</v>
      </c>
      <c r="T1207" s="2">
        <v>16</v>
      </c>
      <c r="U1207" s="2">
        <v>19</v>
      </c>
      <c r="V1207" s="2">
        <v>9</v>
      </c>
      <c r="W1207" s="2">
        <v>14</v>
      </c>
      <c r="X1207" s="2">
        <v>11</v>
      </c>
      <c r="Y1207" s="2">
        <v>19</v>
      </c>
      <c r="Z1207" s="2"/>
      <c r="AA1207" s="2"/>
      <c r="AB1207" s="2"/>
      <c r="AC1207" s="2"/>
      <c r="AG1207" s="4"/>
    </row>
    <row r="1208" spans="1:33" x14ac:dyDescent="0.25">
      <c r="A1208" s="2">
        <v>1203</v>
      </c>
      <c r="B1208" s="2" t="s">
        <v>21</v>
      </c>
      <c r="C1208" s="2" t="s">
        <v>1213</v>
      </c>
      <c r="D1208" s="2">
        <v>28121106201</v>
      </c>
      <c r="E1208" s="3" t="s">
        <v>1214</v>
      </c>
      <c r="F1208" s="2">
        <v>3</v>
      </c>
      <c r="G1208" s="2">
        <v>6</v>
      </c>
      <c r="H1208" s="2">
        <v>5</v>
      </c>
      <c r="I1208" s="2">
        <v>2</v>
      </c>
      <c r="J1208" s="2">
        <v>4</v>
      </c>
      <c r="K1208" s="2">
        <v>6</v>
      </c>
      <c r="L1208" s="2">
        <v>7</v>
      </c>
      <c r="M1208" s="2">
        <v>5</v>
      </c>
      <c r="N1208" s="2">
        <v>2</v>
      </c>
      <c r="O1208" s="2">
        <v>5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/>
      <c r="AA1208" s="2"/>
      <c r="AB1208" s="2"/>
      <c r="AC1208" s="2"/>
      <c r="AG1208" s="4"/>
    </row>
    <row r="1209" spans="1:33" x14ac:dyDescent="0.25">
      <c r="A1209" s="2">
        <v>1204</v>
      </c>
      <c r="B1209" s="2" t="s">
        <v>21</v>
      </c>
      <c r="C1209" s="2" t="s">
        <v>1213</v>
      </c>
      <c r="D1209" s="2">
        <v>28121107202</v>
      </c>
      <c r="E1209" s="3" t="s">
        <v>1215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45</v>
      </c>
      <c r="Q1209" s="2">
        <v>39</v>
      </c>
      <c r="R1209" s="2">
        <v>47</v>
      </c>
      <c r="S1209" s="2">
        <v>43</v>
      </c>
      <c r="T1209" s="2">
        <v>55</v>
      </c>
      <c r="U1209" s="2">
        <v>38</v>
      </c>
      <c r="V1209" s="2">
        <v>41</v>
      </c>
      <c r="W1209" s="2">
        <v>56</v>
      </c>
      <c r="X1209" s="2">
        <v>44</v>
      </c>
      <c r="Y1209" s="2">
        <v>45</v>
      </c>
      <c r="Z1209" s="2"/>
      <c r="AA1209" s="2"/>
      <c r="AB1209" s="2"/>
      <c r="AC1209" s="2"/>
      <c r="AG1209" s="4"/>
    </row>
    <row r="1210" spans="1:33" x14ac:dyDescent="0.25">
      <c r="A1210" s="2">
        <v>1205</v>
      </c>
      <c r="B1210" s="2" t="s">
        <v>21</v>
      </c>
      <c r="C1210" s="2" t="s">
        <v>1213</v>
      </c>
      <c r="D1210" s="2">
        <v>28121191048</v>
      </c>
      <c r="E1210" s="3" t="s">
        <v>1216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66</v>
      </c>
      <c r="O1210" s="2">
        <v>0</v>
      </c>
      <c r="P1210" s="2">
        <v>75</v>
      </c>
      <c r="Q1210" s="2">
        <v>0</v>
      </c>
      <c r="R1210" s="2">
        <v>75</v>
      </c>
      <c r="S1210" s="2">
        <v>0</v>
      </c>
      <c r="T1210" s="2">
        <v>77</v>
      </c>
      <c r="U1210" s="2">
        <v>0</v>
      </c>
      <c r="V1210" s="2">
        <v>79</v>
      </c>
      <c r="W1210" s="2">
        <v>0</v>
      </c>
      <c r="X1210" s="2">
        <v>78</v>
      </c>
      <c r="Y1210" s="2">
        <v>0</v>
      </c>
      <c r="Z1210" s="2"/>
      <c r="AA1210" s="2"/>
      <c r="AB1210" s="2"/>
      <c r="AC1210" s="2"/>
      <c r="AG1210" s="4"/>
    </row>
    <row r="1211" spans="1:33" x14ac:dyDescent="0.25">
      <c r="A1211" s="2">
        <v>1206</v>
      </c>
      <c r="B1211" s="2" t="s">
        <v>21</v>
      </c>
      <c r="C1211" s="2" t="s">
        <v>1213</v>
      </c>
      <c r="D1211" s="2">
        <v>28121191069</v>
      </c>
      <c r="E1211" s="3" t="s">
        <v>1217</v>
      </c>
      <c r="F1211" s="2">
        <v>36</v>
      </c>
      <c r="G1211" s="2">
        <v>21</v>
      </c>
      <c r="H1211" s="2">
        <v>32</v>
      </c>
      <c r="I1211" s="2">
        <v>25</v>
      </c>
      <c r="J1211" s="2">
        <v>30</v>
      </c>
      <c r="K1211" s="2">
        <v>29</v>
      </c>
      <c r="L1211" s="2">
        <v>53</v>
      </c>
      <c r="M1211" s="2">
        <v>36</v>
      </c>
      <c r="N1211" s="2">
        <v>42</v>
      </c>
      <c r="O1211" s="2">
        <v>26</v>
      </c>
      <c r="P1211" s="2">
        <v>46</v>
      </c>
      <c r="Q1211" s="2">
        <v>32</v>
      </c>
      <c r="R1211" s="2">
        <v>33</v>
      </c>
      <c r="S1211" s="2">
        <v>39</v>
      </c>
      <c r="T1211" s="2">
        <v>39</v>
      </c>
      <c r="U1211" s="2">
        <v>30</v>
      </c>
      <c r="V1211" s="2">
        <v>43</v>
      </c>
      <c r="W1211" s="2">
        <v>29</v>
      </c>
      <c r="X1211" s="2">
        <v>44</v>
      </c>
      <c r="Y1211" s="2">
        <v>28</v>
      </c>
      <c r="Z1211" s="2"/>
      <c r="AA1211" s="2"/>
      <c r="AB1211" s="2"/>
      <c r="AC1211" s="2"/>
      <c r="AG1211" s="4"/>
    </row>
    <row r="1212" spans="1:33" ht="30" x14ac:dyDescent="0.25">
      <c r="A1212" s="2">
        <v>1207</v>
      </c>
      <c r="B1212" s="2" t="s">
        <v>21</v>
      </c>
      <c r="C1212" s="2" t="s">
        <v>1213</v>
      </c>
      <c r="D1212" s="2">
        <v>28121191076</v>
      </c>
      <c r="E1212" s="3" t="s">
        <v>1218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1</v>
      </c>
      <c r="Q1212" s="2">
        <v>2</v>
      </c>
      <c r="R1212" s="2">
        <v>2</v>
      </c>
      <c r="S1212" s="2">
        <v>1</v>
      </c>
      <c r="T1212" s="2">
        <v>0</v>
      </c>
      <c r="U1212" s="2">
        <v>1</v>
      </c>
      <c r="V1212" s="2">
        <v>0</v>
      </c>
      <c r="W1212" s="2">
        <v>3</v>
      </c>
      <c r="X1212" s="2">
        <v>0</v>
      </c>
      <c r="Y1212" s="2">
        <v>0</v>
      </c>
      <c r="Z1212" s="2"/>
      <c r="AA1212" s="2"/>
      <c r="AB1212" s="2"/>
      <c r="AC1212" s="2"/>
      <c r="AG1212" s="4"/>
    </row>
    <row r="1213" spans="1:33" x14ac:dyDescent="0.25">
      <c r="A1213" s="2">
        <v>1208</v>
      </c>
      <c r="B1213" s="2" t="s">
        <v>21</v>
      </c>
      <c r="C1213" s="2" t="s">
        <v>1213</v>
      </c>
      <c r="D1213" s="2">
        <v>28121191052</v>
      </c>
      <c r="E1213" s="3" t="s">
        <v>1219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33</v>
      </c>
      <c r="Q1213" s="2">
        <v>18</v>
      </c>
      <c r="R1213" s="2">
        <v>20</v>
      </c>
      <c r="S1213" s="2">
        <v>26</v>
      </c>
      <c r="T1213" s="2">
        <v>20</v>
      </c>
      <c r="U1213" s="2">
        <v>21</v>
      </c>
      <c r="V1213" s="2">
        <v>14</v>
      </c>
      <c r="W1213" s="2">
        <v>24</v>
      </c>
      <c r="X1213" s="2">
        <v>25</v>
      </c>
      <c r="Y1213" s="2">
        <v>28</v>
      </c>
      <c r="Z1213" s="2"/>
      <c r="AA1213" s="2"/>
      <c r="AB1213" s="2"/>
      <c r="AC1213" s="2"/>
      <c r="AG1213" s="4"/>
    </row>
    <row r="1214" spans="1:33" x14ac:dyDescent="0.25">
      <c r="A1214" s="2">
        <v>1209</v>
      </c>
      <c r="B1214" s="2" t="s">
        <v>21</v>
      </c>
      <c r="C1214" s="2" t="s">
        <v>1213</v>
      </c>
      <c r="D1214" s="2">
        <v>28121191022</v>
      </c>
      <c r="E1214" s="3" t="s">
        <v>1220</v>
      </c>
      <c r="F1214" s="2">
        <v>21</v>
      </c>
      <c r="G1214" s="2">
        <v>15</v>
      </c>
      <c r="H1214" s="2">
        <v>27</v>
      </c>
      <c r="I1214" s="2">
        <v>26</v>
      </c>
      <c r="J1214" s="2">
        <v>44</v>
      </c>
      <c r="K1214" s="2">
        <v>35</v>
      </c>
      <c r="L1214" s="2">
        <v>36</v>
      </c>
      <c r="M1214" s="2">
        <v>23</v>
      </c>
      <c r="N1214" s="2">
        <v>31</v>
      </c>
      <c r="O1214" s="2">
        <v>35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/>
      <c r="AA1214" s="2"/>
      <c r="AB1214" s="2"/>
      <c r="AC1214" s="2"/>
      <c r="AG1214" s="4"/>
    </row>
    <row r="1215" spans="1:33" x14ac:dyDescent="0.25">
      <c r="A1215" s="2">
        <v>1210</v>
      </c>
      <c r="B1215" s="2" t="s">
        <v>21</v>
      </c>
      <c r="C1215" s="2" t="s">
        <v>1213</v>
      </c>
      <c r="D1215" s="2">
        <v>28121191044</v>
      </c>
      <c r="E1215" s="3" t="s">
        <v>1221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52</v>
      </c>
      <c r="R1215" s="2">
        <v>0</v>
      </c>
      <c r="S1215" s="2">
        <v>47</v>
      </c>
      <c r="T1215" s="2">
        <v>0</v>
      </c>
      <c r="U1215" s="2">
        <v>55</v>
      </c>
      <c r="V1215" s="2">
        <v>0</v>
      </c>
      <c r="W1215" s="2">
        <v>56</v>
      </c>
      <c r="X1215" s="2">
        <v>0</v>
      </c>
      <c r="Y1215" s="2">
        <v>63</v>
      </c>
      <c r="Z1215" s="2"/>
      <c r="AA1215" s="2"/>
      <c r="AB1215" s="2"/>
      <c r="AC1215" s="2"/>
      <c r="AG1215" s="4"/>
    </row>
    <row r="1216" spans="1:33" x14ac:dyDescent="0.25">
      <c r="A1216" s="2">
        <v>1211</v>
      </c>
      <c r="B1216" s="2" t="s">
        <v>21</v>
      </c>
      <c r="C1216" s="2" t="s">
        <v>1213</v>
      </c>
      <c r="D1216" s="2">
        <v>28121191045</v>
      </c>
      <c r="E1216" s="3" t="s">
        <v>1222</v>
      </c>
      <c r="F1216" s="2">
        <v>0</v>
      </c>
      <c r="G1216" s="2">
        <v>0</v>
      </c>
      <c r="H1216" s="2">
        <v>0</v>
      </c>
      <c r="I1216" s="2">
        <v>0</v>
      </c>
      <c r="J1216" s="2">
        <v>17</v>
      </c>
      <c r="K1216" s="2">
        <v>12</v>
      </c>
      <c r="L1216" s="2">
        <v>10</v>
      </c>
      <c r="M1216" s="2">
        <v>13</v>
      </c>
      <c r="N1216" s="2">
        <v>9</v>
      </c>
      <c r="O1216" s="2">
        <v>14</v>
      </c>
      <c r="P1216" s="2">
        <v>41</v>
      </c>
      <c r="Q1216" s="2">
        <v>20</v>
      </c>
      <c r="R1216" s="2">
        <v>30</v>
      </c>
      <c r="S1216" s="2">
        <v>27</v>
      </c>
      <c r="T1216" s="2">
        <v>39</v>
      </c>
      <c r="U1216" s="2">
        <v>17</v>
      </c>
      <c r="V1216" s="2">
        <v>39</v>
      </c>
      <c r="W1216" s="2">
        <v>23</v>
      </c>
      <c r="X1216" s="2">
        <v>44</v>
      </c>
      <c r="Y1216" s="2">
        <v>13</v>
      </c>
      <c r="Z1216" s="2"/>
      <c r="AA1216" s="2"/>
      <c r="AB1216" s="2"/>
      <c r="AC1216" s="2"/>
      <c r="AG1216" s="4"/>
    </row>
    <row r="1217" spans="1:33" ht="30" x14ac:dyDescent="0.25">
      <c r="A1217" s="2">
        <v>1212</v>
      </c>
      <c r="B1217" s="2" t="s">
        <v>21</v>
      </c>
      <c r="C1217" s="2" t="s">
        <v>1213</v>
      </c>
      <c r="D1217" s="2">
        <v>28121105710</v>
      </c>
      <c r="E1217" s="3" t="s">
        <v>1223</v>
      </c>
      <c r="F1217" s="2">
        <v>0</v>
      </c>
      <c r="G1217" s="2">
        <v>0</v>
      </c>
      <c r="H1217" s="2">
        <v>0</v>
      </c>
      <c r="I1217" s="2">
        <v>0</v>
      </c>
      <c r="J1217" s="2">
        <v>17</v>
      </c>
      <c r="K1217" s="2">
        <v>53</v>
      </c>
      <c r="L1217" s="2">
        <v>5</v>
      </c>
      <c r="M1217" s="2">
        <v>71</v>
      </c>
      <c r="N1217" s="2">
        <v>5</v>
      </c>
      <c r="O1217" s="2">
        <v>44</v>
      </c>
      <c r="P1217" s="2">
        <v>3</v>
      </c>
      <c r="Q1217" s="2">
        <v>68</v>
      </c>
      <c r="R1217" s="2">
        <v>0</v>
      </c>
      <c r="S1217" s="2">
        <v>81</v>
      </c>
      <c r="T1217" s="2">
        <v>0</v>
      </c>
      <c r="U1217" s="2">
        <v>41</v>
      </c>
      <c r="V1217" s="2">
        <v>0</v>
      </c>
      <c r="W1217" s="2">
        <v>43</v>
      </c>
      <c r="X1217" s="2">
        <v>0</v>
      </c>
      <c r="Y1217" s="2">
        <v>60</v>
      </c>
      <c r="Z1217" s="2"/>
      <c r="AA1217" s="2"/>
      <c r="AB1217" s="2"/>
      <c r="AC1217" s="2"/>
      <c r="AG1217" s="4"/>
    </row>
    <row r="1218" spans="1:33" x14ac:dyDescent="0.25">
      <c r="A1218" s="2">
        <v>1213</v>
      </c>
      <c r="B1218" s="2" t="s">
        <v>21</v>
      </c>
      <c r="C1218" s="2" t="s">
        <v>1213</v>
      </c>
      <c r="D1218" s="2">
        <v>28121100401</v>
      </c>
      <c r="E1218" s="3" t="s">
        <v>1224</v>
      </c>
      <c r="F1218" s="2">
        <v>0</v>
      </c>
      <c r="G1218" s="2">
        <v>1</v>
      </c>
      <c r="H1218" s="2">
        <v>0</v>
      </c>
      <c r="I1218" s="2">
        <v>0</v>
      </c>
      <c r="J1218" s="2">
        <v>1</v>
      </c>
      <c r="K1218" s="2">
        <v>3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/>
      <c r="AA1218" s="2"/>
      <c r="AB1218" s="2"/>
      <c r="AC1218" s="2"/>
      <c r="AG1218" s="4"/>
    </row>
    <row r="1219" spans="1:33" x14ac:dyDescent="0.25">
      <c r="A1219" s="2">
        <v>1214</v>
      </c>
      <c r="B1219" s="2" t="s">
        <v>21</v>
      </c>
      <c r="C1219" s="2" t="s">
        <v>1213</v>
      </c>
      <c r="D1219" s="2">
        <v>28121106706</v>
      </c>
      <c r="E1219" s="3" t="s">
        <v>1225</v>
      </c>
      <c r="F1219" s="2">
        <v>3</v>
      </c>
      <c r="G1219" s="2">
        <v>3</v>
      </c>
      <c r="H1219" s="2">
        <v>1</v>
      </c>
      <c r="I1219" s="2">
        <v>0</v>
      </c>
      <c r="J1219" s="2">
        <v>4</v>
      </c>
      <c r="K1219" s="2">
        <v>5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/>
      <c r="AA1219" s="2"/>
      <c r="AB1219" s="2"/>
      <c r="AC1219" s="2"/>
      <c r="AG1219" s="4"/>
    </row>
    <row r="1220" spans="1:33" x14ac:dyDescent="0.25">
      <c r="A1220" s="2">
        <v>1215</v>
      </c>
      <c r="B1220" s="2" t="s">
        <v>21</v>
      </c>
      <c r="C1220" s="2" t="s">
        <v>1213</v>
      </c>
      <c r="D1220" s="2">
        <v>28121105702</v>
      </c>
      <c r="E1220" s="3" t="s">
        <v>1226</v>
      </c>
      <c r="F1220" s="2">
        <v>4</v>
      </c>
      <c r="G1220" s="2">
        <v>2</v>
      </c>
      <c r="H1220" s="2">
        <v>3</v>
      </c>
      <c r="I1220" s="2">
        <v>1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/>
      <c r="AA1220" s="2"/>
      <c r="AB1220" s="2"/>
      <c r="AC1220" s="2"/>
      <c r="AG1220" s="4"/>
    </row>
    <row r="1221" spans="1:33" x14ac:dyDescent="0.25">
      <c r="A1221" s="2">
        <v>1216</v>
      </c>
      <c r="B1221" s="2" t="s">
        <v>21</v>
      </c>
      <c r="C1221" s="2" t="s">
        <v>1213</v>
      </c>
      <c r="D1221" s="2">
        <v>28121102604</v>
      </c>
      <c r="E1221" s="3" t="s">
        <v>1227</v>
      </c>
      <c r="F1221" s="2">
        <v>4</v>
      </c>
      <c r="G1221" s="2">
        <v>1</v>
      </c>
      <c r="H1221" s="2">
        <v>3</v>
      </c>
      <c r="I1221" s="2">
        <v>1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/>
      <c r="AA1221" s="2"/>
      <c r="AB1221" s="2"/>
      <c r="AC1221" s="2"/>
      <c r="AG1221" s="4"/>
    </row>
    <row r="1222" spans="1:33" x14ac:dyDescent="0.25">
      <c r="A1222" s="2">
        <v>1217</v>
      </c>
      <c r="B1222" s="2" t="s">
        <v>21</v>
      </c>
      <c r="C1222" s="2" t="s">
        <v>1213</v>
      </c>
      <c r="D1222" s="2">
        <v>28121103403</v>
      </c>
      <c r="E1222" s="3" t="s">
        <v>1228</v>
      </c>
      <c r="F1222" s="2">
        <v>0</v>
      </c>
      <c r="G1222" s="2">
        <v>0</v>
      </c>
      <c r="H1222" s="2">
        <v>2</v>
      </c>
      <c r="I1222" s="2">
        <v>1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/>
      <c r="AA1222" s="2"/>
      <c r="AB1222" s="2"/>
      <c r="AC1222" s="2"/>
      <c r="AG1222" s="4"/>
    </row>
    <row r="1223" spans="1:33" x14ac:dyDescent="0.25">
      <c r="A1223" s="2">
        <v>1218</v>
      </c>
      <c r="B1223" s="2" t="s">
        <v>21</v>
      </c>
      <c r="C1223" s="2" t="s">
        <v>1213</v>
      </c>
      <c r="D1223" s="2">
        <v>28121106202</v>
      </c>
      <c r="E1223" s="3" t="s">
        <v>1229</v>
      </c>
      <c r="F1223" s="2">
        <v>0</v>
      </c>
      <c r="G1223" s="2">
        <v>3</v>
      </c>
      <c r="H1223" s="2">
        <v>0</v>
      </c>
      <c r="I1223" s="2">
        <v>0</v>
      </c>
      <c r="J1223" s="2">
        <v>6</v>
      </c>
      <c r="K1223" s="2">
        <v>2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/>
      <c r="AA1223" s="2"/>
      <c r="AB1223" s="2"/>
      <c r="AC1223" s="2"/>
      <c r="AG1223" s="4"/>
    </row>
    <row r="1224" spans="1:33" x14ac:dyDescent="0.25">
      <c r="A1224" s="2">
        <v>1219</v>
      </c>
      <c r="B1224" s="2" t="s">
        <v>21</v>
      </c>
      <c r="C1224" s="2" t="s">
        <v>1213</v>
      </c>
      <c r="D1224" s="2">
        <v>28121101202</v>
      </c>
      <c r="E1224" s="3" t="s">
        <v>1230</v>
      </c>
      <c r="F1224" s="2">
        <v>0</v>
      </c>
      <c r="G1224" s="2">
        <v>1</v>
      </c>
      <c r="H1224" s="2">
        <v>1</v>
      </c>
      <c r="I1224" s="2">
        <v>2</v>
      </c>
      <c r="J1224" s="2">
        <v>1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/>
      <c r="AA1224" s="2"/>
      <c r="AB1224" s="2"/>
      <c r="AC1224" s="2"/>
      <c r="AG1224" s="4"/>
    </row>
    <row r="1225" spans="1:33" x14ac:dyDescent="0.25">
      <c r="A1225" s="2">
        <v>1220</v>
      </c>
      <c r="B1225" s="2" t="s">
        <v>21</v>
      </c>
      <c r="C1225" s="2" t="s">
        <v>1213</v>
      </c>
      <c r="D1225" s="2">
        <v>28121105101</v>
      </c>
      <c r="E1225" s="3" t="s">
        <v>1231</v>
      </c>
      <c r="F1225" s="2">
        <v>0</v>
      </c>
      <c r="G1225" s="2">
        <v>0</v>
      </c>
      <c r="H1225" s="2">
        <v>0</v>
      </c>
      <c r="I1225" s="2">
        <v>1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/>
      <c r="AA1225" s="2"/>
      <c r="AB1225" s="2"/>
      <c r="AC1225" s="2"/>
      <c r="AG1225" s="4"/>
    </row>
    <row r="1226" spans="1:33" x14ac:dyDescent="0.25">
      <c r="A1226" s="2">
        <v>1221</v>
      </c>
      <c r="B1226" s="2" t="s">
        <v>21</v>
      </c>
      <c r="C1226" s="2" t="s">
        <v>1213</v>
      </c>
      <c r="D1226" s="2">
        <v>28121100702</v>
      </c>
      <c r="E1226" s="3" t="s">
        <v>1232</v>
      </c>
      <c r="F1226" s="2">
        <v>1</v>
      </c>
      <c r="G1226" s="2">
        <v>3</v>
      </c>
      <c r="H1226" s="2">
        <v>4</v>
      </c>
      <c r="I1226" s="2">
        <v>1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/>
      <c r="AA1226" s="2"/>
      <c r="AB1226" s="2"/>
      <c r="AC1226" s="2"/>
      <c r="AG1226" s="4"/>
    </row>
    <row r="1227" spans="1:33" x14ac:dyDescent="0.25">
      <c r="A1227" s="2">
        <v>1222</v>
      </c>
      <c r="B1227" s="2" t="s">
        <v>21</v>
      </c>
      <c r="C1227" s="2" t="s">
        <v>1213</v>
      </c>
      <c r="D1227" s="2">
        <v>28121105703</v>
      </c>
      <c r="E1227" s="3" t="s">
        <v>1233</v>
      </c>
      <c r="F1227" s="2">
        <v>9</v>
      </c>
      <c r="G1227" s="2">
        <v>4</v>
      </c>
      <c r="H1227" s="2">
        <v>4</v>
      </c>
      <c r="I1227" s="2">
        <v>8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/>
      <c r="AA1227" s="2"/>
      <c r="AB1227" s="2"/>
      <c r="AC1227" s="2"/>
      <c r="AG1227" s="4"/>
    </row>
    <row r="1228" spans="1:33" x14ac:dyDescent="0.25">
      <c r="A1228" s="2">
        <v>1223</v>
      </c>
      <c r="B1228" s="2" t="s">
        <v>21</v>
      </c>
      <c r="C1228" s="2" t="s">
        <v>1213</v>
      </c>
      <c r="D1228" s="2">
        <v>28121103502</v>
      </c>
      <c r="E1228" s="3" t="s">
        <v>1234</v>
      </c>
      <c r="F1228" s="2">
        <v>7</v>
      </c>
      <c r="G1228" s="2">
        <v>5</v>
      </c>
      <c r="H1228" s="2">
        <v>4</v>
      </c>
      <c r="I1228" s="2">
        <v>9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/>
      <c r="AA1228" s="2"/>
      <c r="AB1228" s="2"/>
      <c r="AC1228" s="2"/>
      <c r="AG1228" s="4"/>
    </row>
    <row r="1229" spans="1:33" x14ac:dyDescent="0.25">
      <c r="A1229" s="2">
        <v>1224</v>
      </c>
      <c r="B1229" s="2" t="s">
        <v>21</v>
      </c>
      <c r="C1229" s="2" t="s">
        <v>1213</v>
      </c>
      <c r="D1229" s="2">
        <v>28121102606</v>
      </c>
      <c r="E1229" s="3" t="s">
        <v>1235</v>
      </c>
      <c r="F1229" s="2">
        <v>3</v>
      </c>
      <c r="G1229" s="2">
        <v>2</v>
      </c>
      <c r="H1229" s="2">
        <v>6</v>
      </c>
      <c r="I1229" s="2">
        <v>1</v>
      </c>
      <c r="J1229" s="2">
        <v>0</v>
      </c>
      <c r="K1229" s="2">
        <v>1</v>
      </c>
      <c r="L1229" s="2">
        <v>0</v>
      </c>
      <c r="M1229" s="2">
        <v>1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/>
      <c r="AA1229" s="2"/>
      <c r="AB1229" s="2"/>
      <c r="AC1229" s="2"/>
      <c r="AG1229" s="4"/>
    </row>
    <row r="1230" spans="1:33" x14ac:dyDescent="0.25">
      <c r="A1230" s="2">
        <v>1225</v>
      </c>
      <c r="B1230" s="2" t="s">
        <v>21</v>
      </c>
      <c r="C1230" s="2" t="s">
        <v>1213</v>
      </c>
      <c r="D1230" s="2">
        <v>28121105704</v>
      </c>
      <c r="E1230" s="3" t="s">
        <v>1236</v>
      </c>
      <c r="F1230" s="2">
        <v>5</v>
      </c>
      <c r="G1230" s="2">
        <v>0</v>
      </c>
      <c r="H1230" s="2">
        <v>0</v>
      </c>
      <c r="I1230" s="2">
        <v>3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/>
      <c r="AA1230" s="2"/>
      <c r="AB1230" s="2"/>
      <c r="AC1230" s="2"/>
      <c r="AG1230" s="4"/>
    </row>
    <row r="1231" spans="1:33" x14ac:dyDescent="0.25">
      <c r="A1231" s="2">
        <v>1226</v>
      </c>
      <c r="B1231" s="2" t="s">
        <v>21</v>
      </c>
      <c r="C1231" s="2" t="s">
        <v>1213</v>
      </c>
      <c r="D1231" s="2">
        <v>28121105705</v>
      </c>
      <c r="E1231" s="3" t="s">
        <v>1237</v>
      </c>
      <c r="F1231" s="2">
        <v>1</v>
      </c>
      <c r="G1231" s="2">
        <v>0</v>
      </c>
      <c r="H1231" s="2">
        <v>2</v>
      </c>
      <c r="I1231" s="2">
        <v>4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/>
      <c r="AA1231" s="2"/>
      <c r="AB1231" s="2"/>
      <c r="AC1231" s="2"/>
      <c r="AG1231" s="4"/>
    </row>
    <row r="1232" spans="1:33" x14ac:dyDescent="0.25">
      <c r="A1232" s="2">
        <v>1227</v>
      </c>
      <c r="B1232" s="2" t="s">
        <v>21</v>
      </c>
      <c r="C1232" s="2" t="s">
        <v>1213</v>
      </c>
      <c r="D1232" s="2">
        <v>28121105706</v>
      </c>
      <c r="E1232" s="3" t="s">
        <v>1238</v>
      </c>
      <c r="F1232" s="2">
        <v>11</v>
      </c>
      <c r="G1232" s="2">
        <v>5</v>
      </c>
      <c r="H1232" s="2">
        <v>5</v>
      </c>
      <c r="I1232" s="2">
        <v>5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/>
      <c r="AA1232" s="2"/>
      <c r="AB1232" s="2"/>
      <c r="AC1232" s="2"/>
      <c r="AG1232" s="4"/>
    </row>
    <row r="1233" spans="1:33" x14ac:dyDescent="0.25">
      <c r="A1233" s="2">
        <v>1228</v>
      </c>
      <c r="B1233" s="2" t="s">
        <v>21</v>
      </c>
      <c r="C1233" s="2" t="s">
        <v>1213</v>
      </c>
      <c r="D1233" s="2">
        <v>28121102101</v>
      </c>
      <c r="E1233" s="3" t="s">
        <v>1239</v>
      </c>
      <c r="F1233" s="2">
        <v>4</v>
      </c>
      <c r="G1233" s="2">
        <v>3</v>
      </c>
      <c r="H1233" s="2">
        <v>3</v>
      </c>
      <c r="I1233" s="2">
        <v>2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/>
      <c r="AA1233" s="2"/>
      <c r="AB1233" s="2"/>
      <c r="AC1233" s="2"/>
      <c r="AG1233" s="4"/>
    </row>
    <row r="1234" spans="1:33" x14ac:dyDescent="0.25">
      <c r="A1234" s="2">
        <v>1229</v>
      </c>
      <c r="B1234" s="2" t="s">
        <v>21</v>
      </c>
      <c r="C1234" s="2" t="s">
        <v>1213</v>
      </c>
      <c r="D1234" s="2">
        <v>28121103503</v>
      </c>
      <c r="E1234" s="3" t="s">
        <v>1240</v>
      </c>
      <c r="F1234" s="2">
        <v>3</v>
      </c>
      <c r="G1234" s="2">
        <v>3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/>
      <c r="AA1234" s="2"/>
      <c r="AB1234" s="2"/>
      <c r="AC1234" s="2"/>
      <c r="AG1234" s="4"/>
    </row>
    <row r="1235" spans="1:33" x14ac:dyDescent="0.25">
      <c r="A1235" s="2">
        <v>1230</v>
      </c>
      <c r="B1235" s="2" t="s">
        <v>21</v>
      </c>
      <c r="C1235" s="2" t="s">
        <v>1213</v>
      </c>
      <c r="D1235" s="2">
        <v>28121101303</v>
      </c>
      <c r="E1235" s="3" t="s">
        <v>1241</v>
      </c>
      <c r="F1235" s="2">
        <v>1</v>
      </c>
      <c r="G1235" s="2">
        <v>2</v>
      </c>
      <c r="H1235" s="2">
        <v>2</v>
      </c>
      <c r="I1235" s="2">
        <v>1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/>
      <c r="AA1235" s="2"/>
      <c r="AB1235" s="2"/>
      <c r="AC1235" s="2"/>
      <c r="AG1235" s="4"/>
    </row>
    <row r="1236" spans="1:33" x14ac:dyDescent="0.25">
      <c r="A1236" s="2">
        <v>1231</v>
      </c>
      <c r="B1236" s="2" t="s">
        <v>21</v>
      </c>
      <c r="C1236" s="2" t="s">
        <v>1213</v>
      </c>
      <c r="D1236" s="2">
        <v>28121102404</v>
      </c>
      <c r="E1236" s="3" t="s">
        <v>1242</v>
      </c>
      <c r="F1236" s="2">
        <v>1</v>
      </c>
      <c r="G1236" s="2">
        <v>4</v>
      </c>
      <c r="H1236" s="2">
        <v>2</v>
      </c>
      <c r="I1236" s="2">
        <v>6</v>
      </c>
      <c r="J1236" s="2">
        <v>10</v>
      </c>
      <c r="K1236" s="2">
        <v>2</v>
      </c>
      <c r="L1236" s="2">
        <v>0</v>
      </c>
      <c r="M1236" s="2">
        <v>1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/>
      <c r="AA1236" s="2"/>
      <c r="AB1236" s="2"/>
      <c r="AC1236" s="2"/>
      <c r="AG1236" s="4"/>
    </row>
    <row r="1237" spans="1:33" x14ac:dyDescent="0.25">
      <c r="A1237" s="2">
        <v>1232</v>
      </c>
      <c r="B1237" s="2" t="s">
        <v>21</v>
      </c>
      <c r="C1237" s="2" t="s">
        <v>1213</v>
      </c>
      <c r="D1237" s="2">
        <v>28121106501</v>
      </c>
      <c r="E1237" s="3" t="s">
        <v>1243</v>
      </c>
      <c r="F1237" s="2">
        <v>0</v>
      </c>
      <c r="G1237" s="2">
        <v>1</v>
      </c>
      <c r="H1237" s="2">
        <v>2</v>
      </c>
      <c r="I1237" s="2">
        <v>2</v>
      </c>
      <c r="J1237" s="2">
        <v>1</v>
      </c>
      <c r="K1237" s="2">
        <v>2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/>
      <c r="AA1237" s="2"/>
      <c r="AB1237" s="2"/>
      <c r="AC1237" s="2"/>
      <c r="AG1237" s="4"/>
    </row>
    <row r="1238" spans="1:33" x14ac:dyDescent="0.25">
      <c r="A1238" s="2">
        <v>1233</v>
      </c>
      <c r="B1238" s="2" t="s">
        <v>21</v>
      </c>
      <c r="C1238" s="2" t="s">
        <v>1213</v>
      </c>
      <c r="D1238" s="2">
        <v>28121106402</v>
      </c>
      <c r="E1238" s="3" t="s">
        <v>902</v>
      </c>
      <c r="F1238" s="2">
        <v>4</v>
      </c>
      <c r="G1238" s="2">
        <v>2</v>
      </c>
      <c r="H1238" s="2">
        <v>1</v>
      </c>
      <c r="I1238" s="2">
        <v>3</v>
      </c>
      <c r="J1238" s="2">
        <v>4</v>
      </c>
      <c r="K1238" s="2">
        <v>3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/>
      <c r="AA1238" s="2"/>
      <c r="AB1238" s="2"/>
      <c r="AC1238" s="2"/>
      <c r="AG1238" s="4"/>
    </row>
    <row r="1239" spans="1:33" x14ac:dyDescent="0.25">
      <c r="A1239" s="2">
        <v>1234</v>
      </c>
      <c r="B1239" s="2" t="s">
        <v>21</v>
      </c>
      <c r="C1239" s="2" t="s">
        <v>1213</v>
      </c>
      <c r="D1239" s="2">
        <v>28121105711</v>
      </c>
      <c r="E1239" s="3" t="s">
        <v>1244</v>
      </c>
      <c r="F1239" s="2">
        <v>3</v>
      </c>
      <c r="G1239" s="2">
        <v>10</v>
      </c>
      <c r="H1239" s="2">
        <v>10</v>
      </c>
      <c r="I1239" s="2">
        <v>5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/>
      <c r="AA1239" s="2"/>
      <c r="AB1239" s="2"/>
      <c r="AC1239" s="2"/>
      <c r="AG1239" s="4"/>
    </row>
    <row r="1240" spans="1:33" x14ac:dyDescent="0.25">
      <c r="A1240" s="2">
        <v>1235</v>
      </c>
      <c r="B1240" s="2" t="s">
        <v>21</v>
      </c>
      <c r="C1240" s="2" t="s">
        <v>1213</v>
      </c>
      <c r="D1240" s="2">
        <v>28121100601</v>
      </c>
      <c r="E1240" s="3" t="s">
        <v>1245</v>
      </c>
      <c r="F1240" s="2">
        <v>2</v>
      </c>
      <c r="G1240" s="2">
        <v>1</v>
      </c>
      <c r="H1240" s="2">
        <v>1</v>
      </c>
      <c r="I1240" s="2">
        <v>2</v>
      </c>
      <c r="J1240" s="2">
        <v>0</v>
      </c>
      <c r="K1240" s="2">
        <v>0</v>
      </c>
      <c r="L1240" s="2">
        <v>1</v>
      </c>
      <c r="M1240" s="2">
        <v>1</v>
      </c>
      <c r="N1240" s="2">
        <v>2</v>
      </c>
      <c r="O1240" s="2">
        <v>1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/>
      <c r="AA1240" s="2"/>
      <c r="AB1240" s="2"/>
      <c r="AC1240" s="2"/>
      <c r="AG1240" s="4"/>
    </row>
    <row r="1241" spans="1:33" x14ac:dyDescent="0.25">
      <c r="A1241" s="2">
        <v>1236</v>
      </c>
      <c r="B1241" s="2" t="s">
        <v>21</v>
      </c>
      <c r="C1241" s="2" t="s">
        <v>1213</v>
      </c>
      <c r="D1241" s="2">
        <v>28121108901</v>
      </c>
      <c r="E1241" s="3" t="s">
        <v>1246</v>
      </c>
      <c r="F1241" s="2">
        <v>0</v>
      </c>
      <c r="G1241" s="2">
        <v>2</v>
      </c>
      <c r="H1241" s="2">
        <v>1</v>
      </c>
      <c r="I1241" s="2">
        <v>4</v>
      </c>
      <c r="J1241" s="2">
        <v>0</v>
      </c>
      <c r="K1241" s="2">
        <v>1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/>
      <c r="AA1241" s="2"/>
      <c r="AB1241" s="2"/>
      <c r="AC1241" s="2"/>
      <c r="AG1241" s="4"/>
    </row>
    <row r="1242" spans="1:33" x14ac:dyDescent="0.25">
      <c r="A1242" s="2">
        <v>1237</v>
      </c>
      <c r="B1242" s="2" t="s">
        <v>21</v>
      </c>
      <c r="C1242" s="2" t="s">
        <v>1213</v>
      </c>
      <c r="D1242" s="2">
        <v>28121103902</v>
      </c>
      <c r="E1242" s="3" t="s">
        <v>1247</v>
      </c>
      <c r="F1242" s="2">
        <v>1</v>
      </c>
      <c r="G1242" s="2">
        <v>0</v>
      </c>
      <c r="H1242" s="2">
        <v>1</v>
      </c>
      <c r="I1242" s="2">
        <v>1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/>
      <c r="AA1242" s="2"/>
      <c r="AB1242" s="2"/>
      <c r="AC1242" s="2"/>
      <c r="AG1242" s="4"/>
    </row>
    <row r="1243" spans="1:33" x14ac:dyDescent="0.25">
      <c r="A1243" s="2">
        <v>1238</v>
      </c>
      <c r="B1243" s="2" t="s">
        <v>21</v>
      </c>
      <c r="C1243" s="2" t="s">
        <v>1213</v>
      </c>
      <c r="D1243" s="2">
        <v>28121100703</v>
      </c>
      <c r="E1243" s="3" t="s">
        <v>1248</v>
      </c>
      <c r="F1243" s="2">
        <v>0</v>
      </c>
      <c r="G1243" s="2">
        <v>1</v>
      </c>
      <c r="H1243" s="2">
        <v>0</v>
      </c>
      <c r="I1243" s="2">
        <v>1</v>
      </c>
      <c r="J1243" s="2">
        <v>0</v>
      </c>
      <c r="K1243" s="2">
        <v>1</v>
      </c>
      <c r="L1243" s="2">
        <v>0</v>
      </c>
      <c r="M1243" s="2">
        <v>0</v>
      </c>
      <c r="N1243" s="2">
        <v>1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/>
      <c r="AA1243" s="2"/>
      <c r="AB1243" s="2"/>
      <c r="AC1243" s="2"/>
      <c r="AG1243" s="4"/>
    </row>
    <row r="1244" spans="1:33" x14ac:dyDescent="0.25">
      <c r="A1244" s="2">
        <v>1239</v>
      </c>
      <c r="B1244" s="2" t="s">
        <v>21</v>
      </c>
      <c r="C1244" s="2" t="s">
        <v>1213</v>
      </c>
      <c r="D1244" s="2">
        <v>28121103903</v>
      </c>
      <c r="E1244" s="3" t="s">
        <v>1249</v>
      </c>
      <c r="F1244" s="2">
        <v>2</v>
      </c>
      <c r="G1244" s="2">
        <v>2</v>
      </c>
      <c r="H1244" s="2">
        <v>1</v>
      </c>
      <c r="I1244" s="2">
        <v>1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/>
      <c r="AA1244" s="2"/>
      <c r="AB1244" s="2"/>
      <c r="AC1244" s="2"/>
      <c r="AG1244" s="4"/>
    </row>
    <row r="1245" spans="1:33" x14ac:dyDescent="0.25">
      <c r="A1245" s="2">
        <v>1240</v>
      </c>
      <c r="B1245" s="2" t="s">
        <v>21</v>
      </c>
      <c r="C1245" s="2" t="s">
        <v>1213</v>
      </c>
      <c r="D1245" s="2">
        <v>28121102304</v>
      </c>
      <c r="E1245" s="3" t="s">
        <v>1250</v>
      </c>
      <c r="F1245" s="2">
        <v>2</v>
      </c>
      <c r="G1245" s="2">
        <v>2</v>
      </c>
      <c r="H1245" s="2">
        <v>1</v>
      </c>
      <c r="I1245" s="2">
        <v>2</v>
      </c>
      <c r="J1245" s="2">
        <v>3</v>
      </c>
      <c r="K1245" s="2">
        <v>1</v>
      </c>
      <c r="L1245" s="2">
        <v>2</v>
      </c>
      <c r="M1245" s="2">
        <v>1</v>
      </c>
      <c r="N1245" s="2">
        <v>1</v>
      </c>
      <c r="O1245" s="2">
        <v>1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/>
      <c r="AA1245" s="2"/>
      <c r="AB1245" s="2"/>
      <c r="AC1245" s="2"/>
      <c r="AG1245" s="4"/>
    </row>
    <row r="1246" spans="1:33" x14ac:dyDescent="0.25">
      <c r="A1246" s="2">
        <v>1241</v>
      </c>
      <c r="B1246" s="2" t="s">
        <v>21</v>
      </c>
      <c r="C1246" s="2" t="s">
        <v>1213</v>
      </c>
      <c r="D1246" s="2">
        <v>28121105601</v>
      </c>
      <c r="E1246" s="3" t="s">
        <v>1251</v>
      </c>
      <c r="F1246" s="2">
        <v>4</v>
      </c>
      <c r="G1246" s="2">
        <v>4</v>
      </c>
      <c r="H1246" s="2">
        <v>2</v>
      </c>
      <c r="I1246" s="2">
        <v>5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/>
      <c r="AA1246" s="2"/>
      <c r="AB1246" s="2"/>
      <c r="AC1246" s="2"/>
      <c r="AG1246" s="4"/>
    </row>
    <row r="1247" spans="1:33" x14ac:dyDescent="0.25">
      <c r="A1247" s="2">
        <v>1242</v>
      </c>
      <c r="B1247" s="2" t="s">
        <v>21</v>
      </c>
      <c r="C1247" s="2" t="s">
        <v>1213</v>
      </c>
      <c r="D1247" s="2">
        <v>28121102602</v>
      </c>
      <c r="E1247" s="3" t="s">
        <v>1252</v>
      </c>
      <c r="F1247" s="2">
        <v>0</v>
      </c>
      <c r="G1247" s="2">
        <v>2</v>
      </c>
      <c r="H1247" s="2">
        <v>0</v>
      </c>
      <c r="I1247" s="2">
        <v>1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/>
      <c r="AA1247" s="2"/>
      <c r="AB1247" s="2"/>
      <c r="AC1247" s="2"/>
      <c r="AG1247" s="4"/>
    </row>
    <row r="1248" spans="1:33" x14ac:dyDescent="0.25">
      <c r="A1248" s="2">
        <v>1243</v>
      </c>
      <c r="B1248" s="2" t="s">
        <v>21</v>
      </c>
      <c r="C1248" s="2" t="s">
        <v>1213</v>
      </c>
      <c r="D1248" s="2">
        <v>28121102701</v>
      </c>
      <c r="E1248" s="3" t="s">
        <v>1253</v>
      </c>
      <c r="F1248" s="2">
        <v>3</v>
      </c>
      <c r="G1248" s="2">
        <v>3</v>
      </c>
      <c r="H1248" s="2">
        <v>2</v>
      </c>
      <c r="I1248" s="2">
        <v>1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/>
      <c r="AA1248" s="2"/>
      <c r="AB1248" s="2"/>
      <c r="AC1248" s="2"/>
      <c r="AG1248" s="4"/>
    </row>
    <row r="1249" spans="1:33" x14ac:dyDescent="0.25">
      <c r="A1249" s="2">
        <v>1244</v>
      </c>
      <c r="B1249" s="2" t="s">
        <v>21</v>
      </c>
      <c r="C1249" s="2" t="s">
        <v>1213</v>
      </c>
      <c r="D1249" s="2">
        <v>28121104104</v>
      </c>
      <c r="E1249" s="3" t="s">
        <v>1254</v>
      </c>
      <c r="F1249" s="2">
        <v>3</v>
      </c>
      <c r="G1249" s="2">
        <v>3</v>
      </c>
      <c r="H1249" s="2">
        <v>2</v>
      </c>
      <c r="I1249" s="2">
        <v>4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/>
      <c r="AA1249" s="2"/>
      <c r="AB1249" s="2"/>
      <c r="AC1249" s="2"/>
      <c r="AG1249" s="4"/>
    </row>
    <row r="1250" spans="1:33" x14ac:dyDescent="0.25">
      <c r="A1250" s="2">
        <v>1245</v>
      </c>
      <c r="B1250" s="2" t="s">
        <v>21</v>
      </c>
      <c r="C1250" s="2" t="s">
        <v>1213</v>
      </c>
      <c r="D1250" s="2">
        <v>28121107404</v>
      </c>
      <c r="E1250" s="3" t="s">
        <v>1255</v>
      </c>
      <c r="F1250" s="2">
        <v>0</v>
      </c>
      <c r="G1250" s="2">
        <v>2</v>
      </c>
      <c r="H1250" s="2">
        <v>1</v>
      </c>
      <c r="I1250" s="2">
        <v>3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/>
      <c r="AA1250" s="2"/>
      <c r="AB1250" s="2"/>
      <c r="AC1250" s="2"/>
      <c r="AG1250" s="4"/>
    </row>
    <row r="1251" spans="1:33" x14ac:dyDescent="0.25">
      <c r="A1251" s="2">
        <v>1246</v>
      </c>
      <c r="B1251" s="2" t="s">
        <v>21</v>
      </c>
      <c r="C1251" s="2" t="s">
        <v>1213</v>
      </c>
      <c r="D1251" s="2">
        <v>28121102201</v>
      </c>
      <c r="E1251" s="3" t="s">
        <v>1256</v>
      </c>
      <c r="F1251" s="2">
        <v>2</v>
      </c>
      <c r="G1251" s="2">
        <v>3</v>
      </c>
      <c r="H1251" s="2">
        <v>1</v>
      </c>
      <c r="I1251" s="2">
        <v>3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/>
      <c r="AA1251" s="2"/>
      <c r="AB1251" s="2"/>
      <c r="AC1251" s="2"/>
      <c r="AG1251" s="4"/>
    </row>
    <row r="1252" spans="1:33" x14ac:dyDescent="0.25">
      <c r="A1252" s="2">
        <v>1247</v>
      </c>
      <c r="B1252" s="2" t="s">
        <v>21</v>
      </c>
      <c r="C1252" s="2" t="s">
        <v>1213</v>
      </c>
      <c r="D1252" s="2">
        <v>28121105707</v>
      </c>
      <c r="E1252" s="3" t="s">
        <v>1257</v>
      </c>
      <c r="F1252" s="2">
        <v>2</v>
      </c>
      <c r="G1252" s="2">
        <v>5</v>
      </c>
      <c r="H1252" s="2">
        <v>2</v>
      </c>
      <c r="I1252" s="2">
        <v>2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/>
      <c r="AA1252" s="2"/>
      <c r="AB1252" s="2"/>
      <c r="AC1252" s="2"/>
      <c r="AG1252" s="4"/>
    </row>
    <row r="1253" spans="1:33" x14ac:dyDescent="0.25">
      <c r="A1253" s="2">
        <v>1248</v>
      </c>
      <c r="B1253" s="2" t="s">
        <v>21</v>
      </c>
      <c r="C1253" s="2" t="s">
        <v>1213</v>
      </c>
      <c r="D1253" s="2">
        <v>28121105708</v>
      </c>
      <c r="E1253" s="3" t="s">
        <v>1258</v>
      </c>
      <c r="F1253" s="2">
        <v>5</v>
      </c>
      <c r="G1253" s="2">
        <v>1</v>
      </c>
      <c r="H1253" s="2">
        <v>5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/>
      <c r="AA1253" s="2"/>
      <c r="AB1253" s="2"/>
      <c r="AC1253" s="2"/>
      <c r="AG1253" s="4"/>
    </row>
    <row r="1254" spans="1:33" x14ac:dyDescent="0.25">
      <c r="A1254" s="2">
        <v>1249</v>
      </c>
      <c r="B1254" s="2" t="s">
        <v>21</v>
      </c>
      <c r="C1254" s="2" t="s">
        <v>1213</v>
      </c>
      <c r="D1254" s="2">
        <v>28121102605</v>
      </c>
      <c r="E1254" s="3" t="s">
        <v>1259</v>
      </c>
      <c r="F1254" s="2">
        <v>1</v>
      </c>
      <c r="G1254" s="2">
        <v>3</v>
      </c>
      <c r="H1254" s="2">
        <v>3</v>
      </c>
      <c r="I1254" s="2">
        <v>3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/>
      <c r="AA1254" s="2"/>
      <c r="AB1254" s="2"/>
      <c r="AC1254" s="2"/>
      <c r="AG1254" s="4"/>
    </row>
    <row r="1255" spans="1:33" x14ac:dyDescent="0.25">
      <c r="A1255" s="2">
        <v>1250</v>
      </c>
      <c r="B1255" s="2" t="s">
        <v>21</v>
      </c>
      <c r="C1255" s="2" t="s">
        <v>1213</v>
      </c>
      <c r="D1255" s="2">
        <v>28121102303</v>
      </c>
      <c r="E1255" s="3" t="s">
        <v>1260</v>
      </c>
      <c r="F1255" s="2">
        <v>2</v>
      </c>
      <c r="G1255" s="2">
        <v>2</v>
      </c>
      <c r="H1255" s="2">
        <v>1</v>
      </c>
      <c r="I1255" s="2">
        <v>3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/>
      <c r="AA1255" s="2"/>
      <c r="AB1255" s="2"/>
      <c r="AC1255" s="2"/>
      <c r="AG1255" s="4"/>
    </row>
    <row r="1256" spans="1:33" x14ac:dyDescent="0.25">
      <c r="A1256" s="2">
        <v>1251</v>
      </c>
      <c r="B1256" s="2" t="s">
        <v>21</v>
      </c>
      <c r="C1256" s="2" t="s">
        <v>1213</v>
      </c>
      <c r="D1256" s="2">
        <v>28121107403</v>
      </c>
      <c r="E1256" s="3" t="s">
        <v>1261</v>
      </c>
      <c r="F1256" s="2">
        <v>1</v>
      </c>
      <c r="G1256" s="2">
        <v>0</v>
      </c>
      <c r="H1256" s="2">
        <v>1</v>
      </c>
      <c r="I1256" s="2">
        <v>0</v>
      </c>
      <c r="J1256" s="2">
        <v>0</v>
      </c>
      <c r="K1256" s="2">
        <v>1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/>
      <c r="AA1256" s="2"/>
      <c r="AB1256" s="2"/>
      <c r="AC1256" s="2"/>
      <c r="AG1256" s="4"/>
    </row>
    <row r="1257" spans="1:33" x14ac:dyDescent="0.25">
      <c r="A1257" s="2">
        <v>1252</v>
      </c>
      <c r="B1257" s="2" t="s">
        <v>21</v>
      </c>
      <c r="C1257" s="2" t="s">
        <v>1213</v>
      </c>
      <c r="D1257" s="2">
        <v>28121106601</v>
      </c>
      <c r="E1257" s="3" t="s">
        <v>1262</v>
      </c>
      <c r="F1257" s="2">
        <v>6</v>
      </c>
      <c r="G1257" s="2">
        <v>7</v>
      </c>
      <c r="H1257" s="2">
        <v>6</v>
      </c>
      <c r="I1257" s="2">
        <v>7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/>
      <c r="AA1257" s="2"/>
      <c r="AB1257" s="2"/>
      <c r="AC1257" s="2"/>
      <c r="AG1257" s="4"/>
    </row>
    <row r="1258" spans="1:33" x14ac:dyDescent="0.25">
      <c r="A1258" s="2">
        <v>1253</v>
      </c>
      <c r="B1258" s="2" t="s">
        <v>21</v>
      </c>
      <c r="C1258" s="2" t="s">
        <v>1213</v>
      </c>
      <c r="D1258" s="2">
        <v>28121103505</v>
      </c>
      <c r="E1258" s="3" t="s">
        <v>1263</v>
      </c>
      <c r="F1258" s="2">
        <v>2</v>
      </c>
      <c r="G1258" s="2">
        <v>5</v>
      </c>
      <c r="H1258" s="2">
        <v>6</v>
      </c>
      <c r="I1258" s="2">
        <v>5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/>
      <c r="AA1258" s="2"/>
      <c r="AB1258" s="2"/>
      <c r="AC1258" s="2"/>
      <c r="AG1258" s="4"/>
    </row>
    <row r="1259" spans="1:33" x14ac:dyDescent="0.25">
      <c r="A1259" s="2">
        <v>1254</v>
      </c>
      <c r="B1259" s="2" t="s">
        <v>21</v>
      </c>
      <c r="C1259" s="2" t="s">
        <v>1213</v>
      </c>
      <c r="D1259" s="2">
        <v>28121102901</v>
      </c>
      <c r="E1259" s="3" t="s">
        <v>1264</v>
      </c>
      <c r="F1259" s="2">
        <v>3</v>
      </c>
      <c r="G1259" s="2">
        <v>3</v>
      </c>
      <c r="H1259" s="2">
        <v>2</v>
      </c>
      <c r="I1259" s="2">
        <v>1</v>
      </c>
      <c r="J1259" s="2">
        <v>1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/>
      <c r="AA1259" s="2"/>
      <c r="AB1259" s="2"/>
      <c r="AC1259" s="2"/>
      <c r="AG1259" s="4"/>
    </row>
    <row r="1260" spans="1:33" x14ac:dyDescent="0.25">
      <c r="A1260" s="2">
        <v>1255</v>
      </c>
      <c r="B1260" s="2" t="s">
        <v>21</v>
      </c>
      <c r="C1260" s="2" t="s">
        <v>1213</v>
      </c>
      <c r="D1260" s="2">
        <v>28121105709</v>
      </c>
      <c r="E1260" s="3" t="s">
        <v>1265</v>
      </c>
      <c r="F1260" s="2">
        <v>3</v>
      </c>
      <c r="G1260" s="2">
        <v>2</v>
      </c>
      <c r="H1260" s="2">
        <v>4</v>
      </c>
      <c r="I1260" s="2">
        <v>2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/>
      <c r="AA1260" s="2"/>
      <c r="AB1260" s="2"/>
      <c r="AC1260" s="2"/>
      <c r="AG1260" s="4"/>
    </row>
    <row r="1261" spans="1:33" x14ac:dyDescent="0.25">
      <c r="A1261" s="2">
        <v>1256</v>
      </c>
      <c r="B1261" s="2" t="s">
        <v>21</v>
      </c>
      <c r="C1261" s="2" t="s">
        <v>1213</v>
      </c>
      <c r="D1261" s="2">
        <v>28121103504</v>
      </c>
      <c r="E1261" s="3" t="s">
        <v>1266</v>
      </c>
      <c r="F1261" s="2">
        <v>0</v>
      </c>
      <c r="G1261" s="2">
        <v>0</v>
      </c>
      <c r="H1261" s="2">
        <v>2</v>
      </c>
      <c r="I1261" s="2">
        <v>1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/>
      <c r="AA1261" s="2"/>
      <c r="AB1261" s="2"/>
      <c r="AC1261" s="2"/>
      <c r="AG1261" s="4"/>
    </row>
    <row r="1262" spans="1:33" x14ac:dyDescent="0.25">
      <c r="A1262" s="2">
        <v>1257</v>
      </c>
      <c r="B1262" s="2" t="s">
        <v>21</v>
      </c>
      <c r="C1262" s="2" t="s">
        <v>1213</v>
      </c>
      <c r="D1262" s="2">
        <v>28121101309</v>
      </c>
      <c r="E1262" s="3" t="s">
        <v>1267</v>
      </c>
      <c r="F1262" s="2">
        <v>1</v>
      </c>
      <c r="G1262" s="2">
        <v>0</v>
      </c>
      <c r="H1262" s="2">
        <v>1</v>
      </c>
      <c r="I1262" s="2">
        <v>1</v>
      </c>
      <c r="J1262" s="2">
        <v>2</v>
      </c>
      <c r="K1262" s="2">
        <v>2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/>
      <c r="AA1262" s="2"/>
      <c r="AB1262" s="2"/>
      <c r="AC1262" s="2"/>
      <c r="AG1262" s="4"/>
    </row>
    <row r="1263" spans="1:33" x14ac:dyDescent="0.25">
      <c r="A1263" s="2">
        <v>1258</v>
      </c>
      <c r="B1263" s="2" t="s">
        <v>21</v>
      </c>
      <c r="C1263" s="2" t="s">
        <v>1213</v>
      </c>
      <c r="D1263" s="2">
        <v>28121101308</v>
      </c>
      <c r="E1263" s="3" t="s">
        <v>1268</v>
      </c>
      <c r="F1263" s="2">
        <v>1</v>
      </c>
      <c r="G1263" s="2">
        <v>3</v>
      </c>
      <c r="H1263" s="2">
        <v>0</v>
      </c>
      <c r="I1263" s="2">
        <v>0</v>
      </c>
      <c r="J1263" s="2">
        <v>2</v>
      </c>
      <c r="K1263" s="2">
        <v>2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/>
      <c r="AA1263" s="2"/>
      <c r="AB1263" s="2"/>
      <c r="AC1263" s="2"/>
      <c r="AG1263" s="4"/>
    </row>
    <row r="1264" spans="1:33" x14ac:dyDescent="0.25">
      <c r="A1264" s="2">
        <v>1259</v>
      </c>
      <c r="B1264" s="2" t="s">
        <v>21</v>
      </c>
      <c r="C1264" s="2" t="s">
        <v>1213</v>
      </c>
      <c r="D1264" s="2">
        <v>28121106002</v>
      </c>
      <c r="E1264" s="3" t="s">
        <v>1269</v>
      </c>
      <c r="F1264" s="2">
        <v>4</v>
      </c>
      <c r="G1264" s="2">
        <v>3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/>
      <c r="AA1264" s="2"/>
      <c r="AB1264" s="2"/>
      <c r="AC1264" s="2"/>
      <c r="AG1264" s="4"/>
    </row>
    <row r="1265" spans="1:33" x14ac:dyDescent="0.25">
      <c r="A1265" s="2">
        <v>1260</v>
      </c>
      <c r="B1265" s="2" t="s">
        <v>21</v>
      </c>
      <c r="C1265" s="2" t="s">
        <v>1213</v>
      </c>
      <c r="D1265" s="2">
        <v>28121105301</v>
      </c>
      <c r="E1265" s="3" t="s">
        <v>1270</v>
      </c>
      <c r="F1265" s="2">
        <v>0</v>
      </c>
      <c r="G1265" s="2">
        <v>0</v>
      </c>
      <c r="H1265" s="2">
        <v>0</v>
      </c>
      <c r="I1265" s="2">
        <v>0</v>
      </c>
      <c r="J1265" s="2">
        <v>29</v>
      </c>
      <c r="K1265" s="2">
        <v>0</v>
      </c>
      <c r="L1265" s="2">
        <v>34</v>
      </c>
      <c r="M1265" s="2">
        <v>0</v>
      </c>
      <c r="N1265" s="2">
        <v>35</v>
      </c>
      <c r="O1265" s="2">
        <v>0</v>
      </c>
      <c r="P1265" s="2">
        <v>58</v>
      </c>
      <c r="Q1265" s="2">
        <v>1</v>
      </c>
      <c r="R1265" s="2">
        <v>44</v>
      </c>
      <c r="S1265" s="2">
        <v>0</v>
      </c>
      <c r="T1265" s="2">
        <v>49</v>
      </c>
      <c r="U1265" s="2">
        <v>0</v>
      </c>
      <c r="V1265" s="2">
        <v>46</v>
      </c>
      <c r="W1265" s="2">
        <v>0</v>
      </c>
      <c r="X1265" s="2">
        <v>35</v>
      </c>
      <c r="Y1265" s="2">
        <v>0</v>
      </c>
      <c r="Z1265" s="2"/>
      <c r="AA1265" s="2"/>
      <c r="AB1265" s="2"/>
      <c r="AC1265" s="2"/>
      <c r="AG1265" s="4"/>
    </row>
    <row r="1266" spans="1:33" x14ac:dyDescent="0.25">
      <c r="A1266" s="2">
        <v>1261</v>
      </c>
      <c r="B1266" s="2" t="s">
        <v>21</v>
      </c>
      <c r="C1266" s="2" t="s">
        <v>1213</v>
      </c>
      <c r="D1266" s="2">
        <v>28121106203</v>
      </c>
      <c r="E1266" s="3" t="s">
        <v>1271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27</v>
      </c>
      <c r="L1266" s="2">
        <v>0</v>
      </c>
      <c r="M1266" s="2">
        <v>35</v>
      </c>
      <c r="N1266" s="2">
        <v>1</v>
      </c>
      <c r="O1266" s="2">
        <v>64</v>
      </c>
      <c r="P1266" s="2">
        <v>2</v>
      </c>
      <c r="Q1266" s="2">
        <v>107</v>
      </c>
      <c r="R1266" s="2">
        <v>0</v>
      </c>
      <c r="S1266" s="2">
        <v>79</v>
      </c>
      <c r="T1266" s="2">
        <v>0</v>
      </c>
      <c r="U1266" s="2">
        <v>59</v>
      </c>
      <c r="V1266" s="2">
        <v>0</v>
      </c>
      <c r="W1266" s="2">
        <v>96</v>
      </c>
      <c r="X1266" s="2">
        <v>0</v>
      </c>
      <c r="Y1266" s="2">
        <v>115</v>
      </c>
      <c r="Z1266" s="2"/>
      <c r="AA1266" s="2"/>
      <c r="AB1266" s="2"/>
      <c r="AC1266" s="2"/>
      <c r="AG1266" s="4"/>
    </row>
    <row r="1267" spans="1:33" x14ac:dyDescent="0.25">
      <c r="A1267" s="2">
        <v>1262</v>
      </c>
      <c r="B1267" s="2" t="s">
        <v>21</v>
      </c>
      <c r="C1267" s="2" t="s">
        <v>1213</v>
      </c>
      <c r="D1267" s="2">
        <v>28121102305</v>
      </c>
      <c r="E1267" s="3" t="s">
        <v>1272</v>
      </c>
      <c r="F1267" s="2">
        <v>0</v>
      </c>
      <c r="G1267" s="2">
        <v>0</v>
      </c>
      <c r="H1267" s="2">
        <v>0</v>
      </c>
      <c r="I1267" s="2">
        <v>0</v>
      </c>
      <c r="J1267" s="2">
        <v>33</v>
      </c>
      <c r="K1267" s="2">
        <v>0</v>
      </c>
      <c r="L1267" s="2">
        <v>44</v>
      </c>
      <c r="M1267" s="2">
        <v>0</v>
      </c>
      <c r="N1267" s="2">
        <v>20</v>
      </c>
      <c r="O1267" s="2">
        <v>0</v>
      </c>
      <c r="P1267" s="2">
        <v>57</v>
      </c>
      <c r="Q1267" s="2">
        <v>0</v>
      </c>
      <c r="R1267" s="2">
        <v>43</v>
      </c>
      <c r="S1267" s="2">
        <v>0</v>
      </c>
      <c r="T1267" s="2">
        <v>31</v>
      </c>
      <c r="U1267" s="2">
        <v>0</v>
      </c>
      <c r="V1267" s="2">
        <v>21</v>
      </c>
      <c r="W1267" s="2">
        <v>0</v>
      </c>
      <c r="X1267" s="2">
        <v>38</v>
      </c>
      <c r="Y1267" s="2">
        <v>0</v>
      </c>
      <c r="Z1267" s="2"/>
      <c r="AA1267" s="2"/>
      <c r="AB1267" s="2"/>
      <c r="AC1267" s="2"/>
      <c r="AG1267" s="4"/>
    </row>
    <row r="1268" spans="1:33" x14ac:dyDescent="0.25">
      <c r="A1268" s="2">
        <v>1263</v>
      </c>
      <c r="B1268" s="2" t="s">
        <v>21</v>
      </c>
      <c r="C1268" s="2" t="s">
        <v>1213</v>
      </c>
      <c r="D1268" s="2">
        <v>28121102607</v>
      </c>
      <c r="E1268" s="3" t="s">
        <v>1273</v>
      </c>
      <c r="F1268" s="2">
        <v>6</v>
      </c>
      <c r="G1268" s="2">
        <v>5</v>
      </c>
      <c r="H1268" s="2">
        <v>15</v>
      </c>
      <c r="I1268" s="2">
        <v>10</v>
      </c>
      <c r="J1268" s="2">
        <v>36</v>
      </c>
      <c r="K1268" s="2">
        <v>11</v>
      </c>
      <c r="L1268" s="2">
        <v>39</v>
      </c>
      <c r="M1268" s="2">
        <v>8</v>
      </c>
      <c r="N1268" s="2">
        <v>28</v>
      </c>
      <c r="O1268" s="2">
        <v>6</v>
      </c>
      <c r="P1268" s="2">
        <v>57</v>
      </c>
      <c r="Q1268" s="2">
        <v>0</v>
      </c>
      <c r="R1268" s="2">
        <v>50</v>
      </c>
      <c r="S1268" s="2">
        <v>4</v>
      </c>
      <c r="T1268" s="2">
        <v>34</v>
      </c>
      <c r="U1268" s="2">
        <v>1</v>
      </c>
      <c r="V1268" s="2">
        <v>26</v>
      </c>
      <c r="W1268" s="2">
        <v>0</v>
      </c>
      <c r="X1268" s="2">
        <v>47</v>
      </c>
      <c r="Y1268" s="2">
        <v>0</v>
      </c>
      <c r="Z1268" s="2"/>
      <c r="AA1268" s="2"/>
      <c r="AB1268" s="2"/>
      <c r="AC1268" s="2"/>
      <c r="AG1268" s="4"/>
    </row>
    <row r="1269" spans="1:33" x14ac:dyDescent="0.25">
      <c r="A1269" s="2">
        <v>1264</v>
      </c>
      <c r="B1269" s="2" t="s">
        <v>21</v>
      </c>
      <c r="C1269" s="2" t="s">
        <v>1213</v>
      </c>
      <c r="D1269" s="2">
        <v>28121104405</v>
      </c>
      <c r="E1269" s="3" t="s">
        <v>1274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14</v>
      </c>
      <c r="L1269" s="2">
        <v>0</v>
      </c>
      <c r="M1269" s="2">
        <v>15</v>
      </c>
      <c r="N1269" s="2">
        <v>0</v>
      </c>
      <c r="O1269" s="2">
        <v>22</v>
      </c>
      <c r="P1269" s="2">
        <v>0</v>
      </c>
      <c r="Q1269" s="2">
        <v>28</v>
      </c>
      <c r="R1269" s="2">
        <v>0</v>
      </c>
      <c r="S1269" s="2">
        <v>44</v>
      </c>
      <c r="T1269" s="2">
        <v>0</v>
      </c>
      <c r="U1269" s="2">
        <v>26</v>
      </c>
      <c r="V1269" s="2">
        <v>0</v>
      </c>
      <c r="W1269" s="2">
        <v>43</v>
      </c>
      <c r="X1269" s="2">
        <v>0</v>
      </c>
      <c r="Y1269" s="2">
        <v>0</v>
      </c>
      <c r="Z1269" s="2"/>
      <c r="AA1269" s="2"/>
      <c r="AB1269" s="2"/>
      <c r="AC1269" s="2"/>
      <c r="AG1269" s="4"/>
    </row>
    <row r="1270" spans="1:33" x14ac:dyDescent="0.25">
      <c r="A1270" s="2">
        <v>1265</v>
      </c>
      <c r="B1270" s="2" t="s">
        <v>21</v>
      </c>
      <c r="C1270" s="2" t="s">
        <v>1213</v>
      </c>
      <c r="D1270" s="2">
        <v>28121191061</v>
      </c>
      <c r="E1270" s="3" t="s">
        <v>1275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39</v>
      </c>
      <c r="R1270" s="2">
        <v>0</v>
      </c>
      <c r="S1270" s="2">
        <v>43</v>
      </c>
      <c r="T1270" s="2">
        <v>0</v>
      </c>
      <c r="U1270" s="2">
        <v>41</v>
      </c>
      <c r="V1270" s="2">
        <v>0</v>
      </c>
      <c r="W1270" s="2">
        <v>34</v>
      </c>
      <c r="X1270" s="2">
        <v>0</v>
      </c>
      <c r="Y1270" s="2">
        <v>42</v>
      </c>
      <c r="Z1270" s="2"/>
      <c r="AA1270" s="2"/>
      <c r="AB1270" s="2"/>
      <c r="AC1270" s="2"/>
      <c r="AG1270" s="4"/>
    </row>
    <row r="1271" spans="1:33" x14ac:dyDescent="0.25">
      <c r="A1271" s="2">
        <v>1266</v>
      </c>
      <c r="B1271" s="2" t="s">
        <v>21</v>
      </c>
      <c r="C1271" s="2" t="s">
        <v>1213</v>
      </c>
      <c r="D1271" s="2">
        <v>28121191021</v>
      </c>
      <c r="E1271" s="3" t="s">
        <v>1276</v>
      </c>
      <c r="F1271" s="2">
        <v>28</v>
      </c>
      <c r="G1271" s="2">
        <v>24</v>
      </c>
      <c r="H1271" s="2">
        <v>30</v>
      </c>
      <c r="I1271" s="2">
        <v>23</v>
      </c>
      <c r="J1271" s="2">
        <v>34</v>
      </c>
      <c r="K1271" s="2">
        <v>30</v>
      </c>
      <c r="L1271" s="2">
        <v>42</v>
      </c>
      <c r="M1271" s="2">
        <v>30</v>
      </c>
      <c r="N1271" s="2">
        <v>43</v>
      </c>
      <c r="O1271" s="2">
        <v>29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/>
      <c r="AA1271" s="2"/>
      <c r="AB1271" s="2"/>
      <c r="AC1271" s="2"/>
      <c r="AG1271" s="4"/>
    </row>
    <row r="1272" spans="1:33" x14ac:dyDescent="0.25">
      <c r="A1272" s="2">
        <v>1267</v>
      </c>
      <c r="B1272" s="2" t="s">
        <v>21</v>
      </c>
      <c r="C1272" s="2" t="s">
        <v>1213</v>
      </c>
      <c r="D1272" s="2">
        <v>28121191051</v>
      </c>
      <c r="E1272" s="3" t="s">
        <v>1277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35</v>
      </c>
      <c r="Q1272" s="2">
        <v>20</v>
      </c>
      <c r="R1272" s="2">
        <v>34</v>
      </c>
      <c r="S1272" s="2">
        <v>17</v>
      </c>
      <c r="T1272" s="2">
        <v>21</v>
      </c>
      <c r="U1272" s="2">
        <v>20</v>
      </c>
      <c r="V1272" s="2">
        <v>36</v>
      </c>
      <c r="W1272" s="2">
        <v>25</v>
      </c>
      <c r="X1272" s="2">
        <v>30</v>
      </c>
      <c r="Y1272" s="2">
        <v>25</v>
      </c>
      <c r="Z1272" s="2"/>
      <c r="AA1272" s="2"/>
      <c r="AB1272" s="2"/>
      <c r="AC1272" s="2"/>
      <c r="AG1272" s="4"/>
    </row>
    <row r="1273" spans="1:33" ht="30" x14ac:dyDescent="0.25">
      <c r="A1273" s="2">
        <v>1268</v>
      </c>
      <c r="B1273" s="2" t="s">
        <v>21</v>
      </c>
      <c r="C1273" s="2" t="s">
        <v>1213</v>
      </c>
      <c r="D1273" s="2">
        <v>28121191077</v>
      </c>
      <c r="E1273" s="3" t="s">
        <v>1278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1</v>
      </c>
      <c r="O1273" s="2">
        <v>35</v>
      </c>
      <c r="P1273" s="2">
        <v>0</v>
      </c>
      <c r="Q1273" s="2">
        <v>40</v>
      </c>
      <c r="R1273" s="2">
        <v>0</v>
      </c>
      <c r="S1273" s="2">
        <v>80</v>
      </c>
      <c r="T1273" s="2">
        <v>0</v>
      </c>
      <c r="U1273" s="2">
        <v>80</v>
      </c>
      <c r="V1273" s="2">
        <v>0</v>
      </c>
      <c r="W1273" s="2">
        <v>80</v>
      </c>
      <c r="X1273" s="2">
        <v>0</v>
      </c>
      <c r="Y1273" s="2">
        <v>76</v>
      </c>
      <c r="Z1273" s="2"/>
      <c r="AA1273" s="2"/>
      <c r="AB1273" s="2"/>
      <c r="AC1273" s="2"/>
      <c r="AG1273" s="4"/>
    </row>
    <row r="1274" spans="1:33" x14ac:dyDescent="0.25">
      <c r="A1274" s="2">
        <v>1269</v>
      </c>
      <c r="B1274" s="2" t="s">
        <v>21</v>
      </c>
      <c r="C1274" s="2" t="s">
        <v>1213</v>
      </c>
      <c r="D1274" s="2">
        <v>28121191046</v>
      </c>
      <c r="E1274" s="3" t="s">
        <v>1279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55</v>
      </c>
      <c r="Q1274" s="2">
        <v>46</v>
      </c>
      <c r="R1274" s="2">
        <v>54</v>
      </c>
      <c r="S1274" s="2">
        <v>23</v>
      </c>
      <c r="T1274" s="2">
        <v>62</v>
      </c>
      <c r="U1274" s="2">
        <v>31</v>
      </c>
      <c r="V1274" s="2">
        <v>57</v>
      </c>
      <c r="W1274" s="2">
        <v>38</v>
      </c>
      <c r="X1274" s="2">
        <v>58</v>
      </c>
      <c r="Y1274" s="2">
        <v>34</v>
      </c>
      <c r="Z1274" s="2"/>
      <c r="AA1274" s="2"/>
      <c r="AB1274" s="2"/>
      <c r="AC1274" s="2"/>
      <c r="AG1274" s="4"/>
    </row>
    <row r="1275" spans="1:33" x14ac:dyDescent="0.25">
      <c r="A1275" s="2">
        <v>1270</v>
      </c>
      <c r="B1275" s="2" t="s">
        <v>21</v>
      </c>
      <c r="C1275" s="2" t="s">
        <v>1213</v>
      </c>
      <c r="D1275" s="2">
        <v>28121191047</v>
      </c>
      <c r="E1275" s="3" t="s">
        <v>1280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58</v>
      </c>
      <c r="Q1275" s="2">
        <v>37</v>
      </c>
      <c r="R1275" s="2">
        <v>48</v>
      </c>
      <c r="S1275" s="2">
        <v>43</v>
      </c>
      <c r="T1275" s="2">
        <v>43</v>
      </c>
      <c r="U1275" s="2">
        <v>40</v>
      </c>
      <c r="V1275" s="2">
        <v>61</v>
      </c>
      <c r="W1275" s="2">
        <v>42</v>
      </c>
      <c r="X1275" s="2">
        <v>45</v>
      </c>
      <c r="Y1275" s="2">
        <v>53</v>
      </c>
      <c r="Z1275" s="2"/>
      <c r="AA1275" s="2"/>
      <c r="AB1275" s="2"/>
      <c r="AC1275" s="2"/>
      <c r="AG1275" s="4"/>
    </row>
    <row r="1276" spans="1:33" x14ac:dyDescent="0.25">
      <c r="A1276" s="2">
        <v>1271</v>
      </c>
      <c r="B1276" s="2" t="s">
        <v>21</v>
      </c>
      <c r="C1276" s="2" t="s">
        <v>1213</v>
      </c>
      <c r="D1276" s="2">
        <v>28121191004</v>
      </c>
      <c r="E1276" s="3" t="s">
        <v>1281</v>
      </c>
      <c r="F1276" s="2">
        <v>2</v>
      </c>
      <c r="G1276" s="2">
        <v>1</v>
      </c>
      <c r="H1276" s="2">
        <v>1</v>
      </c>
      <c r="I1276" s="2">
        <v>2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/>
      <c r="AA1276" s="2"/>
      <c r="AB1276" s="2"/>
      <c r="AC1276" s="2"/>
      <c r="AG1276" s="4"/>
    </row>
    <row r="1277" spans="1:33" x14ac:dyDescent="0.25">
      <c r="A1277" s="2">
        <v>1272</v>
      </c>
      <c r="B1277" s="2" t="s">
        <v>21</v>
      </c>
      <c r="C1277" s="2" t="s">
        <v>1213</v>
      </c>
      <c r="D1277" s="2">
        <v>28121191015</v>
      </c>
      <c r="E1277" s="3" t="s">
        <v>1282</v>
      </c>
      <c r="F1277" s="2">
        <v>7</v>
      </c>
      <c r="G1277" s="2">
        <v>8</v>
      </c>
      <c r="H1277" s="2">
        <v>8</v>
      </c>
      <c r="I1277" s="2">
        <v>2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/>
      <c r="AA1277" s="2"/>
      <c r="AB1277" s="2"/>
      <c r="AC1277" s="2"/>
      <c r="AG1277" s="4"/>
    </row>
    <row r="1278" spans="1:33" x14ac:dyDescent="0.25">
      <c r="A1278" s="2">
        <v>1273</v>
      </c>
      <c r="B1278" s="2" t="s">
        <v>21</v>
      </c>
      <c r="C1278" s="2" t="s">
        <v>1213</v>
      </c>
      <c r="D1278" s="2">
        <v>28121191007</v>
      </c>
      <c r="E1278" s="3" t="s">
        <v>1283</v>
      </c>
      <c r="F1278" s="2">
        <v>2</v>
      </c>
      <c r="G1278" s="2">
        <v>0</v>
      </c>
      <c r="H1278" s="2">
        <v>3</v>
      </c>
      <c r="I1278" s="2">
        <v>4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/>
      <c r="AA1278" s="2"/>
      <c r="AB1278" s="2"/>
      <c r="AC1278" s="2"/>
      <c r="AG1278" s="4"/>
    </row>
    <row r="1279" spans="1:33" x14ac:dyDescent="0.25">
      <c r="A1279" s="2">
        <v>1274</v>
      </c>
      <c r="B1279" s="2" t="s">
        <v>21</v>
      </c>
      <c r="C1279" s="2" t="s">
        <v>1213</v>
      </c>
      <c r="D1279" s="2">
        <v>28121191028</v>
      </c>
      <c r="E1279" s="3" t="s">
        <v>1284</v>
      </c>
      <c r="F1279" s="2">
        <v>7</v>
      </c>
      <c r="G1279" s="2">
        <v>6</v>
      </c>
      <c r="H1279" s="2">
        <v>6</v>
      </c>
      <c r="I1279" s="2">
        <v>11</v>
      </c>
      <c r="J1279" s="2">
        <v>11</v>
      </c>
      <c r="K1279" s="2">
        <v>10</v>
      </c>
      <c r="L1279" s="2">
        <v>7</v>
      </c>
      <c r="M1279" s="2">
        <v>14</v>
      </c>
      <c r="N1279" s="2">
        <v>11</v>
      </c>
      <c r="O1279" s="2">
        <v>12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/>
      <c r="AA1279" s="2"/>
      <c r="AB1279" s="2"/>
      <c r="AC1279" s="2"/>
      <c r="AG1279" s="4"/>
    </row>
    <row r="1280" spans="1:33" x14ac:dyDescent="0.25">
      <c r="A1280" s="2">
        <v>1275</v>
      </c>
      <c r="B1280" s="2" t="s">
        <v>21</v>
      </c>
      <c r="C1280" s="2" t="s">
        <v>1213</v>
      </c>
      <c r="D1280" s="2">
        <v>28121191011</v>
      </c>
      <c r="E1280" s="3" t="s">
        <v>1285</v>
      </c>
      <c r="F1280" s="2">
        <v>8</v>
      </c>
      <c r="G1280" s="2">
        <v>13</v>
      </c>
      <c r="H1280" s="2">
        <v>11</v>
      </c>
      <c r="I1280" s="2">
        <v>16</v>
      </c>
      <c r="J1280" s="2">
        <v>13</v>
      </c>
      <c r="K1280" s="2">
        <v>17</v>
      </c>
      <c r="L1280" s="2">
        <v>30</v>
      </c>
      <c r="M1280" s="2">
        <v>27</v>
      </c>
      <c r="N1280" s="2">
        <v>20</v>
      </c>
      <c r="O1280" s="2">
        <v>23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/>
      <c r="AA1280" s="2"/>
      <c r="AB1280" s="2"/>
      <c r="AC1280" s="2"/>
      <c r="AG1280" s="4"/>
    </row>
    <row r="1281" spans="1:33" x14ac:dyDescent="0.25">
      <c r="A1281" s="2">
        <v>1276</v>
      </c>
      <c r="B1281" s="2" t="s">
        <v>21</v>
      </c>
      <c r="C1281" s="2" t="s">
        <v>1213</v>
      </c>
      <c r="D1281" s="2">
        <v>28121191016</v>
      </c>
      <c r="E1281" s="3" t="s">
        <v>1286</v>
      </c>
      <c r="F1281" s="2">
        <v>3</v>
      </c>
      <c r="G1281" s="2">
        <v>3</v>
      </c>
      <c r="H1281" s="2">
        <v>1</v>
      </c>
      <c r="I1281" s="2">
        <v>4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/>
      <c r="AA1281" s="2"/>
      <c r="AB1281" s="2"/>
      <c r="AC1281" s="2"/>
      <c r="AG1281" s="4"/>
    </row>
    <row r="1282" spans="1:33" x14ac:dyDescent="0.25">
      <c r="A1282" s="2">
        <v>1277</v>
      </c>
      <c r="B1282" s="2" t="s">
        <v>21</v>
      </c>
      <c r="C1282" s="2" t="s">
        <v>1213</v>
      </c>
      <c r="D1282" s="2">
        <v>28121191031</v>
      </c>
      <c r="E1282" s="3" t="s">
        <v>1287</v>
      </c>
      <c r="F1282" s="2">
        <v>5</v>
      </c>
      <c r="G1282" s="2">
        <v>7</v>
      </c>
      <c r="H1282" s="2">
        <v>10</v>
      </c>
      <c r="I1282" s="2">
        <v>8</v>
      </c>
      <c r="J1282" s="2">
        <v>6</v>
      </c>
      <c r="K1282" s="2">
        <v>9</v>
      </c>
      <c r="L1282" s="2">
        <v>5</v>
      </c>
      <c r="M1282" s="2">
        <v>14</v>
      </c>
      <c r="N1282" s="2">
        <v>8</v>
      </c>
      <c r="O1282" s="2">
        <v>14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/>
      <c r="AA1282" s="2"/>
      <c r="AB1282" s="2"/>
      <c r="AC1282" s="2"/>
      <c r="AG1282" s="4"/>
    </row>
    <row r="1283" spans="1:33" x14ac:dyDescent="0.25">
      <c r="A1283" s="2">
        <v>1278</v>
      </c>
      <c r="B1283" s="2" t="s">
        <v>21</v>
      </c>
      <c r="C1283" s="2" t="s">
        <v>1213</v>
      </c>
      <c r="D1283" s="2">
        <v>28121191010</v>
      </c>
      <c r="E1283" s="3" t="s">
        <v>1288</v>
      </c>
      <c r="F1283" s="2">
        <v>1</v>
      </c>
      <c r="G1283" s="2">
        <v>0</v>
      </c>
      <c r="H1283" s="2">
        <v>3</v>
      </c>
      <c r="I1283" s="2">
        <v>9</v>
      </c>
      <c r="J1283" s="2">
        <v>5</v>
      </c>
      <c r="K1283" s="2">
        <v>4</v>
      </c>
      <c r="L1283" s="2">
        <v>4</v>
      </c>
      <c r="M1283" s="2">
        <v>3</v>
      </c>
      <c r="N1283" s="2">
        <v>9</v>
      </c>
      <c r="O1283" s="2">
        <v>3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/>
      <c r="AA1283" s="2"/>
      <c r="AB1283" s="2"/>
      <c r="AC1283" s="2"/>
      <c r="AG1283" s="4"/>
    </row>
    <row r="1284" spans="1:33" x14ac:dyDescent="0.25">
      <c r="A1284" s="2">
        <v>1279</v>
      </c>
      <c r="B1284" s="2" t="s">
        <v>21</v>
      </c>
      <c r="C1284" s="2" t="s">
        <v>1213</v>
      </c>
      <c r="D1284" s="2">
        <v>28121191017</v>
      </c>
      <c r="E1284" s="3" t="s">
        <v>1289</v>
      </c>
      <c r="F1284" s="2">
        <v>2</v>
      </c>
      <c r="G1284" s="2">
        <v>2</v>
      </c>
      <c r="H1284" s="2">
        <v>3</v>
      </c>
      <c r="I1284" s="2">
        <v>1</v>
      </c>
      <c r="J1284" s="2">
        <v>6</v>
      </c>
      <c r="K1284" s="2">
        <v>7</v>
      </c>
      <c r="L1284" s="2">
        <v>3</v>
      </c>
      <c r="M1284" s="2">
        <v>4</v>
      </c>
      <c r="N1284" s="2">
        <v>5</v>
      </c>
      <c r="O1284" s="2">
        <v>2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/>
      <c r="AA1284" s="2"/>
      <c r="AB1284" s="2"/>
      <c r="AC1284" s="2"/>
      <c r="AG1284" s="4"/>
    </row>
    <row r="1285" spans="1:33" x14ac:dyDescent="0.25">
      <c r="A1285" s="2">
        <v>1280</v>
      </c>
      <c r="B1285" s="2" t="s">
        <v>21</v>
      </c>
      <c r="C1285" s="2" t="s">
        <v>1213</v>
      </c>
      <c r="D1285" s="2">
        <v>28121191012</v>
      </c>
      <c r="E1285" s="3" t="s">
        <v>1290</v>
      </c>
      <c r="F1285" s="2">
        <v>11</v>
      </c>
      <c r="G1285" s="2">
        <v>13</v>
      </c>
      <c r="H1285" s="2">
        <v>19</v>
      </c>
      <c r="I1285" s="2">
        <v>17</v>
      </c>
      <c r="J1285" s="2">
        <v>16</v>
      </c>
      <c r="K1285" s="2">
        <v>28</v>
      </c>
      <c r="L1285" s="2">
        <v>13</v>
      </c>
      <c r="M1285" s="2">
        <v>26</v>
      </c>
      <c r="N1285" s="2">
        <v>27</v>
      </c>
      <c r="O1285" s="2">
        <v>42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/>
      <c r="AA1285" s="2"/>
      <c r="AB1285" s="2"/>
      <c r="AC1285" s="2"/>
      <c r="AG1285" s="4"/>
    </row>
    <row r="1286" spans="1:33" x14ac:dyDescent="0.25">
      <c r="A1286" s="2">
        <v>1281</v>
      </c>
      <c r="B1286" s="2" t="s">
        <v>21</v>
      </c>
      <c r="C1286" s="2" t="s">
        <v>1213</v>
      </c>
      <c r="D1286" s="2">
        <v>28121191027</v>
      </c>
      <c r="E1286" s="3" t="s">
        <v>1291</v>
      </c>
      <c r="F1286" s="2">
        <v>5</v>
      </c>
      <c r="G1286" s="2">
        <v>10</v>
      </c>
      <c r="H1286" s="2">
        <v>6</v>
      </c>
      <c r="I1286" s="2">
        <v>7</v>
      </c>
      <c r="J1286" s="2">
        <v>7</v>
      </c>
      <c r="K1286" s="2">
        <v>11</v>
      </c>
      <c r="L1286" s="2">
        <v>5</v>
      </c>
      <c r="M1286" s="2">
        <v>6</v>
      </c>
      <c r="N1286" s="2">
        <v>4</v>
      </c>
      <c r="O1286" s="2">
        <v>4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/>
      <c r="AA1286" s="2"/>
      <c r="AB1286" s="2"/>
      <c r="AC1286" s="2"/>
      <c r="AG1286" s="4"/>
    </row>
    <row r="1287" spans="1:33" x14ac:dyDescent="0.25">
      <c r="A1287" s="2">
        <v>1282</v>
      </c>
      <c r="B1287" s="2" t="s">
        <v>21</v>
      </c>
      <c r="C1287" s="2" t="s">
        <v>1213</v>
      </c>
      <c r="D1287" s="2">
        <v>28121191006</v>
      </c>
      <c r="E1287" s="3" t="s">
        <v>1292</v>
      </c>
      <c r="F1287" s="2">
        <v>1</v>
      </c>
      <c r="G1287" s="2">
        <v>1</v>
      </c>
      <c r="H1287" s="2">
        <v>2</v>
      </c>
      <c r="I1287" s="2">
        <v>1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/>
      <c r="AA1287" s="2"/>
      <c r="AB1287" s="2"/>
      <c r="AC1287" s="2"/>
      <c r="AG1287" s="4"/>
    </row>
    <row r="1288" spans="1:33" x14ac:dyDescent="0.25">
      <c r="A1288" s="2">
        <v>1283</v>
      </c>
      <c r="B1288" s="2" t="s">
        <v>21</v>
      </c>
      <c r="C1288" s="2" t="s">
        <v>1213</v>
      </c>
      <c r="D1288" s="2">
        <v>28121191029</v>
      </c>
      <c r="E1288" s="3" t="s">
        <v>1293</v>
      </c>
      <c r="F1288" s="2">
        <v>1</v>
      </c>
      <c r="G1288" s="2">
        <v>1</v>
      </c>
      <c r="H1288" s="2">
        <v>0</v>
      </c>
      <c r="I1288" s="2">
        <v>2</v>
      </c>
      <c r="J1288" s="2">
        <v>4</v>
      </c>
      <c r="K1288" s="2">
        <v>7</v>
      </c>
      <c r="L1288" s="2">
        <v>6</v>
      </c>
      <c r="M1288" s="2">
        <v>3</v>
      </c>
      <c r="N1288" s="2">
        <v>8</v>
      </c>
      <c r="O1288" s="2">
        <v>3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/>
      <c r="AA1288" s="2"/>
      <c r="AB1288" s="2"/>
      <c r="AC1288" s="2"/>
      <c r="AG1288" s="4"/>
    </row>
    <row r="1289" spans="1:33" x14ac:dyDescent="0.25">
      <c r="A1289" s="2">
        <v>1284</v>
      </c>
      <c r="B1289" s="2" t="s">
        <v>21</v>
      </c>
      <c r="C1289" s="2" t="s">
        <v>1213</v>
      </c>
      <c r="D1289" s="2">
        <v>28121191002</v>
      </c>
      <c r="E1289" s="3" t="s">
        <v>1294</v>
      </c>
      <c r="F1289" s="2">
        <v>0</v>
      </c>
      <c r="G1289" s="2">
        <v>3</v>
      </c>
      <c r="H1289" s="2">
        <v>4</v>
      </c>
      <c r="I1289" s="2">
        <v>5</v>
      </c>
      <c r="J1289" s="2">
        <v>4</v>
      </c>
      <c r="K1289" s="2">
        <v>7</v>
      </c>
      <c r="L1289" s="2">
        <v>5</v>
      </c>
      <c r="M1289" s="2">
        <v>6</v>
      </c>
      <c r="N1289" s="2">
        <v>3</v>
      </c>
      <c r="O1289" s="2">
        <v>6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/>
      <c r="AA1289" s="2"/>
      <c r="AB1289" s="2"/>
      <c r="AC1289" s="2"/>
      <c r="AG1289" s="4"/>
    </row>
    <row r="1290" spans="1:33" x14ac:dyDescent="0.25">
      <c r="A1290" s="2">
        <v>1285</v>
      </c>
      <c r="B1290" s="2" t="s">
        <v>21</v>
      </c>
      <c r="C1290" s="2" t="s">
        <v>1213</v>
      </c>
      <c r="D1290" s="2">
        <v>28121191030</v>
      </c>
      <c r="E1290" s="3" t="s">
        <v>1295</v>
      </c>
      <c r="F1290" s="2">
        <v>1</v>
      </c>
      <c r="G1290" s="2">
        <v>7</v>
      </c>
      <c r="H1290" s="2">
        <v>3</v>
      </c>
      <c r="I1290" s="2">
        <v>0</v>
      </c>
      <c r="J1290" s="2">
        <v>4</v>
      </c>
      <c r="K1290" s="2">
        <v>5</v>
      </c>
      <c r="L1290" s="2">
        <v>3</v>
      </c>
      <c r="M1290" s="2">
        <v>4</v>
      </c>
      <c r="N1290" s="2">
        <v>1</v>
      </c>
      <c r="O1290" s="2">
        <v>4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/>
      <c r="AA1290" s="2"/>
      <c r="AB1290" s="2"/>
      <c r="AC1290" s="2"/>
      <c r="AG1290" s="4"/>
    </row>
    <row r="1291" spans="1:33" x14ac:dyDescent="0.25">
      <c r="A1291" s="2">
        <v>1286</v>
      </c>
      <c r="B1291" s="2" t="s">
        <v>21</v>
      </c>
      <c r="C1291" s="2" t="s">
        <v>1213</v>
      </c>
      <c r="D1291" s="2">
        <v>28121191018</v>
      </c>
      <c r="E1291" s="3" t="s">
        <v>1296</v>
      </c>
      <c r="F1291" s="2">
        <v>2</v>
      </c>
      <c r="G1291" s="2">
        <v>2</v>
      </c>
      <c r="H1291" s="2">
        <v>3</v>
      </c>
      <c r="I1291" s="2">
        <v>2</v>
      </c>
      <c r="J1291" s="2">
        <v>5</v>
      </c>
      <c r="K1291" s="2">
        <v>0</v>
      </c>
      <c r="L1291" s="2">
        <v>2</v>
      </c>
      <c r="M1291" s="2">
        <v>3</v>
      </c>
      <c r="N1291" s="2">
        <v>2</v>
      </c>
      <c r="O1291" s="2">
        <v>1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/>
      <c r="AA1291" s="2"/>
      <c r="AB1291" s="2"/>
      <c r="AC1291" s="2"/>
      <c r="AG1291" s="4"/>
    </row>
    <row r="1292" spans="1:33" x14ac:dyDescent="0.25">
      <c r="A1292" s="2">
        <v>1287</v>
      </c>
      <c r="B1292" s="2" t="s">
        <v>21</v>
      </c>
      <c r="C1292" s="2" t="s">
        <v>1213</v>
      </c>
      <c r="D1292" s="2">
        <v>28121191008</v>
      </c>
      <c r="E1292" s="3" t="s">
        <v>1297</v>
      </c>
      <c r="F1292" s="2">
        <v>5</v>
      </c>
      <c r="G1292" s="2">
        <v>6</v>
      </c>
      <c r="H1292" s="2">
        <v>8</v>
      </c>
      <c r="I1292" s="2">
        <v>6</v>
      </c>
      <c r="J1292" s="2">
        <v>6</v>
      </c>
      <c r="K1292" s="2">
        <v>5</v>
      </c>
      <c r="L1292" s="2">
        <v>10</v>
      </c>
      <c r="M1292" s="2">
        <v>9</v>
      </c>
      <c r="N1292" s="2">
        <v>3</v>
      </c>
      <c r="O1292" s="2">
        <v>8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/>
      <c r="AA1292" s="2"/>
      <c r="AB1292" s="2"/>
      <c r="AC1292" s="2"/>
      <c r="AG1292" s="4"/>
    </row>
    <row r="1293" spans="1:33" x14ac:dyDescent="0.25">
      <c r="A1293" s="2">
        <v>1288</v>
      </c>
      <c r="B1293" s="2" t="s">
        <v>21</v>
      </c>
      <c r="C1293" s="2" t="s">
        <v>1213</v>
      </c>
      <c r="D1293" s="2">
        <v>28121191014</v>
      </c>
      <c r="E1293" s="3" t="s">
        <v>1298</v>
      </c>
      <c r="F1293" s="2">
        <v>10</v>
      </c>
      <c r="G1293" s="2">
        <v>3</v>
      </c>
      <c r="H1293" s="2">
        <v>5</v>
      </c>
      <c r="I1293" s="2">
        <v>4</v>
      </c>
      <c r="J1293" s="2">
        <v>5</v>
      </c>
      <c r="K1293" s="2">
        <v>6</v>
      </c>
      <c r="L1293" s="2">
        <v>6</v>
      </c>
      <c r="M1293" s="2">
        <v>15</v>
      </c>
      <c r="N1293" s="2">
        <v>8</v>
      </c>
      <c r="O1293" s="2">
        <v>7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/>
      <c r="AA1293" s="2"/>
      <c r="AB1293" s="2"/>
      <c r="AC1293" s="2"/>
      <c r="AG1293" s="4"/>
    </row>
    <row r="1294" spans="1:33" x14ac:dyDescent="0.25">
      <c r="A1294" s="2">
        <v>1289</v>
      </c>
      <c r="B1294" s="2" t="s">
        <v>21</v>
      </c>
      <c r="C1294" s="2" t="s">
        <v>1213</v>
      </c>
      <c r="D1294" s="2">
        <v>28121191013</v>
      </c>
      <c r="E1294" s="3" t="s">
        <v>1299</v>
      </c>
      <c r="F1294" s="2">
        <v>4</v>
      </c>
      <c r="G1294" s="2">
        <v>4</v>
      </c>
      <c r="H1294" s="2">
        <v>7</v>
      </c>
      <c r="I1294" s="2">
        <v>6</v>
      </c>
      <c r="J1294" s="2">
        <v>3</v>
      </c>
      <c r="K1294" s="2">
        <v>1</v>
      </c>
      <c r="L1294" s="2">
        <v>9</v>
      </c>
      <c r="M1294" s="2">
        <v>10</v>
      </c>
      <c r="N1294" s="2">
        <v>4</v>
      </c>
      <c r="O1294" s="2">
        <v>8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/>
      <c r="AA1294" s="2"/>
      <c r="AB1294" s="2"/>
      <c r="AC1294" s="2"/>
      <c r="AG1294" s="4"/>
    </row>
    <row r="1295" spans="1:33" x14ac:dyDescent="0.25">
      <c r="A1295" s="2">
        <v>1290</v>
      </c>
      <c r="B1295" s="2" t="s">
        <v>21</v>
      </c>
      <c r="C1295" s="2" t="s">
        <v>1213</v>
      </c>
      <c r="D1295" s="2">
        <v>28121191005</v>
      </c>
      <c r="E1295" s="3" t="s">
        <v>1300</v>
      </c>
      <c r="F1295" s="2">
        <v>2</v>
      </c>
      <c r="G1295" s="2">
        <v>2</v>
      </c>
      <c r="H1295" s="2">
        <v>3</v>
      </c>
      <c r="I1295" s="2">
        <v>4</v>
      </c>
      <c r="J1295" s="2">
        <v>5</v>
      </c>
      <c r="K1295" s="2">
        <v>6</v>
      </c>
      <c r="L1295" s="2">
        <v>6</v>
      </c>
      <c r="M1295" s="2">
        <v>11</v>
      </c>
      <c r="N1295" s="2">
        <v>5</v>
      </c>
      <c r="O1295" s="2">
        <v>11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/>
      <c r="AA1295" s="2"/>
      <c r="AB1295" s="2"/>
      <c r="AC1295" s="2"/>
      <c r="AG1295" s="4"/>
    </row>
    <row r="1296" spans="1:33" x14ac:dyDescent="0.25">
      <c r="A1296" s="2">
        <v>1291</v>
      </c>
      <c r="B1296" s="2" t="s">
        <v>21</v>
      </c>
      <c r="C1296" s="2" t="s">
        <v>1213</v>
      </c>
      <c r="D1296" s="2">
        <v>28121191009</v>
      </c>
      <c r="E1296" s="3" t="s">
        <v>1301</v>
      </c>
      <c r="F1296" s="2">
        <v>5</v>
      </c>
      <c r="G1296" s="2">
        <v>7</v>
      </c>
      <c r="H1296" s="2">
        <v>6</v>
      </c>
      <c r="I1296" s="2">
        <v>13</v>
      </c>
      <c r="J1296" s="2">
        <v>18</v>
      </c>
      <c r="K1296" s="2">
        <v>6</v>
      </c>
      <c r="L1296" s="2">
        <v>10</v>
      </c>
      <c r="M1296" s="2">
        <v>12</v>
      </c>
      <c r="N1296" s="2">
        <v>6</v>
      </c>
      <c r="O1296" s="2">
        <v>12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/>
      <c r="AA1296" s="2"/>
      <c r="AB1296" s="2"/>
      <c r="AC1296" s="2"/>
      <c r="AG1296" s="4"/>
    </row>
    <row r="1297" spans="1:33" x14ac:dyDescent="0.25">
      <c r="A1297" s="2">
        <v>1292</v>
      </c>
      <c r="B1297" s="2" t="s">
        <v>21</v>
      </c>
      <c r="C1297" s="2" t="s">
        <v>1213</v>
      </c>
      <c r="D1297" s="2">
        <v>28121191032</v>
      </c>
      <c r="E1297" s="3" t="s">
        <v>1302</v>
      </c>
      <c r="F1297" s="2">
        <v>3</v>
      </c>
      <c r="G1297" s="2">
        <v>3</v>
      </c>
      <c r="H1297" s="2">
        <v>5</v>
      </c>
      <c r="I1297" s="2">
        <v>4</v>
      </c>
      <c r="J1297" s="2">
        <v>10</v>
      </c>
      <c r="K1297" s="2">
        <v>6</v>
      </c>
      <c r="L1297" s="2">
        <v>6</v>
      </c>
      <c r="M1297" s="2">
        <v>7</v>
      </c>
      <c r="N1297" s="2">
        <v>10</v>
      </c>
      <c r="O1297" s="2">
        <v>13</v>
      </c>
      <c r="P1297" s="2">
        <v>12</v>
      </c>
      <c r="Q1297" s="2">
        <v>4</v>
      </c>
      <c r="R1297" s="2">
        <v>5</v>
      </c>
      <c r="S1297" s="2">
        <v>8</v>
      </c>
      <c r="T1297" s="2">
        <v>7</v>
      </c>
      <c r="U1297" s="2">
        <v>11</v>
      </c>
      <c r="V1297" s="2">
        <v>0</v>
      </c>
      <c r="W1297" s="2">
        <v>0</v>
      </c>
      <c r="X1297" s="2">
        <v>0</v>
      </c>
      <c r="Y1297" s="2">
        <v>0</v>
      </c>
      <c r="Z1297" s="2"/>
      <c r="AA1297" s="2"/>
      <c r="AB1297" s="2"/>
      <c r="AC1297" s="2"/>
      <c r="AG1297" s="4"/>
    </row>
    <row r="1298" spans="1:33" x14ac:dyDescent="0.25">
      <c r="A1298" s="2">
        <v>1293</v>
      </c>
      <c r="B1298" s="2" t="s">
        <v>21</v>
      </c>
      <c r="C1298" s="2" t="s">
        <v>1213</v>
      </c>
      <c r="D1298" s="2">
        <v>28121191003</v>
      </c>
      <c r="E1298" s="3" t="s">
        <v>1303</v>
      </c>
      <c r="F1298" s="2">
        <v>5</v>
      </c>
      <c r="G1298" s="2">
        <v>0</v>
      </c>
      <c r="H1298" s="2">
        <v>4</v>
      </c>
      <c r="I1298" s="2">
        <v>2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/>
      <c r="AA1298" s="2"/>
      <c r="AB1298" s="2"/>
      <c r="AC1298" s="2"/>
      <c r="AG1298" s="4"/>
    </row>
    <row r="1299" spans="1:33" x14ac:dyDescent="0.25">
      <c r="A1299" s="2">
        <v>1294</v>
      </c>
      <c r="B1299" s="2" t="s">
        <v>21</v>
      </c>
      <c r="C1299" s="2" t="s">
        <v>1213</v>
      </c>
      <c r="D1299" s="2">
        <v>28121100704</v>
      </c>
      <c r="E1299" s="3" t="s">
        <v>1304</v>
      </c>
      <c r="F1299" s="2">
        <v>1</v>
      </c>
      <c r="G1299" s="2">
        <v>2</v>
      </c>
      <c r="H1299" s="2">
        <v>1</v>
      </c>
      <c r="I1299" s="2">
        <v>1</v>
      </c>
      <c r="J1299" s="2">
        <v>2</v>
      </c>
      <c r="K1299" s="2">
        <v>0</v>
      </c>
      <c r="L1299" s="2">
        <v>0</v>
      </c>
      <c r="M1299" s="2">
        <v>0</v>
      </c>
      <c r="N1299" s="2">
        <v>1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/>
      <c r="AA1299" s="2"/>
      <c r="AB1299" s="2"/>
      <c r="AC1299" s="2"/>
      <c r="AG1299" s="4"/>
    </row>
    <row r="1300" spans="1:33" x14ac:dyDescent="0.25">
      <c r="A1300" s="2">
        <v>1295</v>
      </c>
      <c r="B1300" s="2" t="s">
        <v>21</v>
      </c>
      <c r="C1300" s="2" t="s">
        <v>1213</v>
      </c>
      <c r="D1300" s="2">
        <v>28121104801</v>
      </c>
      <c r="E1300" s="3" t="s">
        <v>1305</v>
      </c>
      <c r="F1300" s="2">
        <v>3</v>
      </c>
      <c r="G1300" s="2">
        <v>0</v>
      </c>
      <c r="H1300" s="2">
        <v>0</v>
      </c>
      <c r="I1300" s="2">
        <v>2</v>
      </c>
      <c r="J1300" s="2">
        <v>2</v>
      </c>
      <c r="K1300" s="2">
        <v>2</v>
      </c>
      <c r="L1300" s="2">
        <v>3</v>
      </c>
      <c r="M1300" s="2">
        <v>3</v>
      </c>
      <c r="N1300" s="2">
        <v>1</v>
      </c>
      <c r="O1300" s="2">
        <v>1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/>
      <c r="AA1300" s="2"/>
      <c r="AB1300" s="2"/>
      <c r="AC1300" s="2"/>
      <c r="AG1300" s="4"/>
    </row>
    <row r="1301" spans="1:33" x14ac:dyDescent="0.25">
      <c r="A1301" s="2">
        <v>1296</v>
      </c>
      <c r="B1301" s="2" t="s">
        <v>21</v>
      </c>
      <c r="C1301" s="2" t="s">
        <v>1213</v>
      </c>
      <c r="D1301" s="2">
        <v>28121107102</v>
      </c>
      <c r="E1301" s="3" t="s">
        <v>1306</v>
      </c>
      <c r="F1301" s="2">
        <v>1</v>
      </c>
      <c r="G1301" s="2">
        <v>1</v>
      </c>
      <c r="H1301" s="2">
        <v>1</v>
      </c>
      <c r="I1301" s="2">
        <v>3</v>
      </c>
      <c r="J1301" s="2">
        <v>3</v>
      </c>
      <c r="K1301" s="2">
        <v>2</v>
      </c>
      <c r="L1301" s="2">
        <v>7</v>
      </c>
      <c r="M1301" s="2">
        <v>1</v>
      </c>
      <c r="N1301" s="2">
        <v>1</v>
      </c>
      <c r="O1301" s="2">
        <v>1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/>
      <c r="AA1301" s="2"/>
      <c r="AB1301" s="2"/>
      <c r="AC1301" s="2"/>
      <c r="AG1301" s="4"/>
    </row>
    <row r="1302" spans="1:33" x14ac:dyDescent="0.25">
      <c r="A1302" s="2">
        <v>1297</v>
      </c>
      <c r="B1302" s="2" t="s">
        <v>21</v>
      </c>
      <c r="C1302" s="2" t="s">
        <v>1213</v>
      </c>
      <c r="D1302" s="2">
        <v>28121107101</v>
      </c>
      <c r="E1302" s="3" t="s">
        <v>1307</v>
      </c>
      <c r="F1302" s="2">
        <v>0</v>
      </c>
      <c r="G1302" s="2">
        <v>1</v>
      </c>
      <c r="H1302" s="2">
        <v>0</v>
      </c>
      <c r="I1302" s="2">
        <v>5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/>
      <c r="AA1302" s="2"/>
      <c r="AB1302" s="2"/>
      <c r="AC1302" s="2"/>
      <c r="AG1302" s="4"/>
    </row>
    <row r="1303" spans="1:33" x14ac:dyDescent="0.25">
      <c r="A1303" s="2">
        <v>1298</v>
      </c>
      <c r="B1303" s="2" t="s">
        <v>21</v>
      </c>
      <c r="C1303" s="2" t="s">
        <v>1213</v>
      </c>
      <c r="D1303" s="2">
        <v>28121104402</v>
      </c>
      <c r="E1303" s="3" t="s">
        <v>1308</v>
      </c>
      <c r="F1303" s="2">
        <v>2</v>
      </c>
      <c r="G1303" s="2">
        <v>5</v>
      </c>
      <c r="H1303" s="2">
        <v>4</v>
      </c>
      <c r="I1303" s="2">
        <v>7</v>
      </c>
      <c r="J1303" s="2">
        <v>6</v>
      </c>
      <c r="K1303" s="2">
        <v>5</v>
      </c>
      <c r="L1303" s="2">
        <v>7</v>
      </c>
      <c r="M1303" s="2">
        <v>14</v>
      </c>
      <c r="N1303" s="2">
        <v>5</v>
      </c>
      <c r="O1303" s="2">
        <v>6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/>
      <c r="AA1303" s="2"/>
      <c r="AB1303" s="2"/>
      <c r="AC1303" s="2"/>
      <c r="AG1303" s="4"/>
    </row>
    <row r="1304" spans="1:33" x14ac:dyDescent="0.25">
      <c r="A1304" s="2">
        <v>1299</v>
      </c>
      <c r="B1304" s="2" t="s">
        <v>21</v>
      </c>
      <c r="C1304" s="2" t="s">
        <v>1213</v>
      </c>
      <c r="D1304" s="2">
        <v>28121102401</v>
      </c>
      <c r="E1304" s="3" t="s">
        <v>1309</v>
      </c>
      <c r="F1304" s="2">
        <v>2</v>
      </c>
      <c r="G1304" s="2">
        <v>4</v>
      </c>
      <c r="H1304" s="2">
        <v>2</v>
      </c>
      <c r="I1304" s="2">
        <v>3</v>
      </c>
      <c r="J1304" s="2">
        <v>1</v>
      </c>
      <c r="K1304" s="2">
        <v>2</v>
      </c>
      <c r="L1304" s="2">
        <v>8</v>
      </c>
      <c r="M1304" s="2">
        <v>5</v>
      </c>
      <c r="N1304" s="2">
        <v>2</v>
      </c>
      <c r="O1304" s="2">
        <v>2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/>
      <c r="AA1304" s="2"/>
      <c r="AB1304" s="2"/>
      <c r="AC1304" s="2"/>
      <c r="AG1304" s="4"/>
    </row>
    <row r="1305" spans="1:33" x14ac:dyDescent="0.25">
      <c r="A1305" s="2">
        <v>1300</v>
      </c>
      <c r="B1305" s="2" t="s">
        <v>21</v>
      </c>
      <c r="C1305" s="2" t="s">
        <v>1213</v>
      </c>
      <c r="D1305" s="2">
        <v>28121108001</v>
      </c>
      <c r="E1305" s="3" t="s">
        <v>1310</v>
      </c>
      <c r="F1305" s="2">
        <v>1</v>
      </c>
      <c r="G1305" s="2">
        <v>2</v>
      </c>
      <c r="H1305" s="2">
        <v>1</v>
      </c>
      <c r="I1305" s="2">
        <v>0</v>
      </c>
      <c r="J1305" s="2">
        <v>1</v>
      </c>
      <c r="K1305" s="2">
        <v>5</v>
      </c>
      <c r="L1305" s="2">
        <v>1</v>
      </c>
      <c r="M1305" s="2">
        <v>3</v>
      </c>
      <c r="N1305" s="2">
        <v>1</v>
      </c>
      <c r="O1305" s="2">
        <v>1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/>
      <c r="AA1305" s="2"/>
      <c r="AB1305" s="2"/>
      <c r="AC1305" s="2"/>
      <c r="AG1305" s="4"/>
    </row>
    <row r="1306" spans="1:33" x14ac:dyDescent="0.25">
      <c r="A1306" s="2">
        <v>1301</v>
      </c>
      <c r="B1306" s="2" t="s">
        <v>21</v>
      </c>
      <c r="C1306" s="2" t="s">
        <v>1213</v>
      </c>
      <c r="D1306" s="2">
        <v>28121108301</v>
      </c>
      <c r="E1306" s="3" t="s">
        <v>1311</v>
      </c>
      <c r="F1306" s="2">
        <v>2</v>
      </c>
      <c r="G1306" s="2">
        <v>3</v>
      </c>
      <c r="H1306" s="2">
        <v>2</v>
      </c>
      <c r="I1306" s="2">
        <v>4</v>
      </c>
      <c r="J1306" s="2">
        <v>2</v>
      </c>
      <c r="K1306" s="2">
        <v>4</v>
      </c>
      <c r="L1306" s="2">
        <v>5</v>
      </c>
      <c r="M1306" s="2">
        <v>3</v>
      </c>
      <c r="N1306" s="2">
        <v>0</v>
      </c>
      <c r="O1306" s="2">
        <v>3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/>
      <c r="AA1306" s="2"/>
      <c r="AB1306" s="2"/>
      <c r="AC1306" s="2"/>
      <c r="AG1306" s="4"/>
    </row>
    <row r="1307" spans="1:33" x14ac:dyDescent="0.25">
      <c r="A1307" s="2">
        <v>1302</v>
      </c>
      <c r="B1307" s="2" t="s">
        <v>21</v>
      </c>
      <c r="C1307" s="2" t="s">
        <v>1213</v>
      </c>
      <c r="D1307" s="2">
        <v>28121108501</v>
      </c>
      <c r="E1307" s="3" t="s">
        <v>1312</v>
      </c>
      <c r="F1307" s="2">
        <v>0</v>
      </c>
      <c r="G1307" s="2">
        <v>1</v>
      </c>
      <c r="H1307" s="2">
        <v>0</v>
      </c>
      <c r="I1307" s="2">
        <v>0</v>
      </c>
      <c r="J1307" s="2">
        <v>0</v>
      </c>
      <c r="K1307" s="2">
        <v>1</v>
      </c>
      <c r="L1307" s="2">
        <v>2</v>
      </c>
      <c r="M1307" s="2">
        <v>3</v>
      </c>
      <c r="N1307" s="2">
        <v>1</v>
      </c>
      <c r="O1307" s="2">
        <v>2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/>
      <c r="AA1307" s="2"/>
      <c r="AB1307" s="2"/>
      <c r="AC1307" s="2"/>
      <c r="AG1307" s="4"/>
    </row>
    <row r="1308" spans="1:33" x14ac:dyDescent="0.25">
      <c r="A1308" s="2">
        <v>1303</v>
      </c>
      <c r="B1308" s="2" t="s">
        <v>21</v>
      </c>
      <c r="C1308" s="2" t="s">
        <v>1213</v>
      </c>
      <c r="D1308" s="2">
        <v>28121100602</v>
      </c>
      <c r="E1308" s="3" t="s">
        <v>1313</v>
      </c>
      <c r="F1308" s="2">
        <v>3</v>
      </c>
      <c r="G1308" s="2">
        <v>4</v>
      </c>
      <c r="H1308" s="2">
        <v>3</v>
      </c>
      <c r="I1308" s="2">
        <v>4</v>
      </c>
      <c r="J1308" s="2">
        <v>0</v>
      </c>
      <c r="K1308" s="2">
        <v>1</v>
      </c>
      <c r="L1308" s="2">
        <v>0</v>
      </c>
      <c r="M1308" s="2">
        <v>0</v>
      </c>
      <c r="N1308" s="2">
        <v>1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/>
      <c r="AA1308" s="2"/>
      <c r="AB1308" s="2"/>
      <c r="AC1308" s="2"/>
      <c r="AG1308" s="4"/>
    </row>
    <row r="1309" spans="1:33" x14ac:dyDescent="0.25">
      <c r="A1309" s="2">
        <v>1304</v>
      </c>
      <c r="B1309" s="2" t="s">
        <v>21</v>
      </c>
      <c r="C1309" s="2" t="s">
        <v>1213</v>
      </c>
      <c r="D1309" s="2">
        <v>28121101201</v>
      </c>
      <c r="E1309" s="3" t="s">
        <v>1314</v>
      </c>
      <c r="F1309" s="2">
        <v>3</v>
      </c>
      <c r="G1309" s="2">
        <v>0</v>
      </c>
      <c r="H1309" s="2">
        <v>3</v>
      </c>
      <c r="I1309" s="2">
        <v>4</v>
      </c>
      <c r="J1309" s="2">
        <v>1</v>
      </c>
      <c r="K1309" s="2">
        <v>2</v>
      </c>
      <c r="L1309" s="2">
        <v>4</v>
      </c>
      <c r="M1309" s="2">
        <v>5</v>
      </c>
      <c r="N1309" s="2">
        <v>2</v>
      </c>
      <c r="O1309" s="2">
        <v>2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/>
      <c r="AA1309" s="2"/>
      <c r="AB1309" s="2"/>
      <c r="AC1309" s="2"/>
      <c r="AG1309" s="4"/>
    </row>
    <row r="1310" spans="1:33" x14ac:dyDescent="0.25">
      <c r="A1310" s="2">
        <v>1305</v>
      </c>
      <c r="B1310" s="2" t="s">
        <v>21</v>
      </c>
      <c r="C1310" s="2" t="s">
        <v>1213</v>
      </c>
      <c r="D1310" s="2">
        <v>28121107901</v>
      </c>
      <c r="E1310" s="3" t="s">
        <v>1315</v>
      </c>
      <c r="F1310" s="2">
        <v>3</v>
      </c>
      <c r="G1310" s="2">
        <v>0</v>
      </c>
      <c r="H1310" s="2">
        <v>4</v>
      </c>
      <c r="I1310" s="2">
        <v>0</v>
      </c>
      <c r="J1310" s="2">
        <v>2</v>
      </c>
      <c r="K1310" s="2">
        <v>3</v>
      </c>
      <c r="L1310" s="2">
        <v>2</v>
      </c>
      <c r="M1310" s="2">
        <v>1</v>
      </c>
      <c r="N1310" s="2">
        <v>3</v>
      </c>
      <c r="O1310" s="2">
        <v>4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/>
      <c r="AA1310" s="2"/>
      <c r="AB1310" s="2"/>
      <c r="AC1310" s="2"/>
      <c r="AG1310" s="4"/>
    </row>
    <row r="1311" spans="1:33" x14ac:dyDescent="0.25">
      <c r="A1311" s="2">
        <v>1306</v>
      </c>
      <c r="B1311" s="2" t="s">
        <v>21</v>
      </c>
      <c r="C1311" s="2" t="s">
        <v>1213</v>
      </c>
      <c r="D1311" s="2">
        <v>28121100901</v>
      </c>
      <c r="E1311" s="3" t="s">
        <v>1316</v>
      </c>
      <c r="F1311" s="2">
        <v>1</v>
      </c>
      <c r="G1311" s="2">
        <v>2</v>
      </c>
      <c r="H1311" s="2">
        <v>0</v>
      </c>
      <c r="I1311" s="2">
        <v>1</v>
      </c>
      <c r="J1311" s="2">
        <v>0</v>
      </c>
      <c r="K1311" s="2">
        <v>0</v>
      </c>
      <c r="L1311" s="2">
        <v>3</v>
      </c>
      <c r="M1311" s="2">
        <v>1</v>
      </c>
      <c r="N1311" s="2">
        <v>2</v>
      </c>
      <c r="O1311" s="2">
        <v>1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/>
      <c r="AA1311" s="2"/>
      <c r="AB1311" s="2"/>
      <c r="AC1311" s="2"/>
      <c r="AG1311" s="4"/>
    </row>
    <row r="1312" spans="1:33" x14ac:dyDescent="0.25">
      <c r="A1312" s="2">
        <v>1307</v>
      </c>
      <c r="B1312" s="2" t="s">
        <v>21</v>
      </c>
      <c r="C1312" s="2" t="s">
        <v>1213</v>
      </c>
      <c r="D1312" s="2">
        <v>28121106001</v>
      </c>
      <c r="E1312" s="3" t="s">
        <v>1317</v>
      </c>
      <c r="F1312" s="2">
        <v>8</v>
      </c>
      <c r="G1312" s="2">
        <v>7</v>
      </c>
      <c r="H1312" s="2">
        <v>4</v>
      </c>
      <c r="I1312" s="2">
        <v>4</v>
      </c>
      <c r="J1312" s="2">
        <v>6</v>
      </c>
      <c r="K1312" s="2">
        <v>6</v>
      </c>
      <c r="L1312" s="2">
        <v>3</v>
      </c>
      <c r="M1312" s="2">
        <v>4</v>
      </c>
      <c r="N1312" s="2">
        <v>5</v>
      </c>
      <c r="O1312" s="2">
        <v>3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/>
      <c r="AA1312" s="2"/>
      <c r="AB1312" s="2"/>
      <c r="AC1312" s="2"/>
      <c r="AG1312" s="4"/>
    </row>
    <row r="1313" spans="1:33" x14ac:dyDescent="0.25">
      <c r="A1313" s="2">
        <v>1308</v>
      </c>
      <c r="B1313" s="2" t="s">
        <v>21</v>
      </c>
      <c r="C1313" s="2" t="s">
        <v>1213</v>
      </c>
      <c r="D1313" s="2">
        <v>28121105401</v>
      </c>
      <c r="E1313" s="3" t="s">
        <v>168</v>
      </c>
      <c r="F1313" s="2">
        <v>4</v>
      </c>
      <c r="G1313" s="2">
        <v>4</v>
      </c>
      <c r="H1313" s="2">
        <v>3</v>
      </c>
      <c r="I1313" s="2">
        <v>3</v>
      </c>
      <c r="J1313" s="2">
        <v>0</v>
      </c>
      <c r="K1313" s="2">
        <v>3</v>
      </c>
      <c r="L1313" s="2">
        <v>8</v>
      </c>
      <c r="M1313" s="2">
        <v>4</v>
      </c>
      <c r="N1313" s="2">
        <v>2</v>
      </c>
      <c r="O1313" s="2">
        <v>7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/>
      <c r="AA1313" s="2"/>
      <c r="AB1313" s="2"/>
      <c r="AC1313" s="2"/>
      <c r="AG1313" s="4"/>
    </row>
    <row r="1314" spans="1:33" x14ac:dyDescent="0.25">
      <c r="A1314" s="2">
        <v>1309</v>
      </c>
      <c r="B1314" s="2" t="s">
        <v>21</v>
      </c>
      <c r="C1314" s="2" t="s">
        <v>1213</v>
      </c>
      <c r="D1314" s="2">
        <v>28121108201</v>
      </c>
      <c r="E1314" s="3" t="s">
        <v>1318</v>
      </c>
      <c r="F1314" s="2">
        <v>1</v>
      </c>
      <c r="G1314" s="2">
        <v>3</v>
      </c>
      <c r="H1314" s="2">
        <v>6</v>
      </c>
      <c r="I1314" s="2">
        <v>1</v>
      </c>
      <c r="J1314" s="2">
        <v>1</v>
      </c>
      <c r="K1314" s="2">
        <v>1</v>
      </c>
      <c r="L1314" s="2">
        <v>1</v>
      </c>
      <c r="M1314" s="2">
        <v>3</v>
      </c>
      <c r="N1314" s="2">
        <v>2</v>
      </c>
      <c r="O1314" s="2">
        <v>3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/>
      <c r="AA1314" s="2"/>
      <c r="AB1314" s="2"/>
      <c r="AC1314" s="2"/>
      <c r="AG1314" s="4"/>
    </row>
    <row r="1315" spans="1:33" x14ac:dyDescent="0.25">
      <c r="A1315" s="2">
        <v>1310</v>
      </c>
      <c r="B1315" s="2" t="s">
        <v>21</v>
      </c>
      <c r="C1315" s="2" t="s">
        <v>1213</v>
      </c>
      <c r="D1315" s="2">
        <v>28121102501</v>
      </c>
      <c r="E1315" s="3" t="s">
        <v>1319</v>
      </c>
      <c r="F1315" s="2">
        <v>9</v>
      </c>
      <c r="G1315" s="2">
        <v>6</v>
      </c>
      <c r="H1315" s="2">
        <v>3</v>
      </c>
      <c r="I1315" s="2">
        <v>5</v>
      </c>
      <c r="J1315" s="2">
        <v>9</v>
      </c>
      <c r="K1315" s="2">
        <v>6</v>
      </c>
      <c r="L1315" s="2">
        <v>4</v>
      </c>
      <c r="M1315" s="2">
        <v>3</v>
      </c>
      <c r="N1315" s="2">
        <v>3</v>
      </c>
      <c r="O1315" s="2">
        <v>3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/>
      <c r="AA1315" s="2"/>
      <c r="AB1315" s="2"/>
      <c r="AC1315" s="2"/>
      <c r="AG1315" s="4"/>
    </row>
    <row r="1316" spans="1:33" x14ac:dyDescent="0.25">
      <c r="A1316" s="2">
        <v>1311</v>
      </c>
      <c r="B1316" s="2" t="s">
        <v>21</v>
      </c>
      <c r="C1316" s="2" t="s">
        <v>1213</v>
      </c>
      <c r="D1316" s="2">
        <v>28121103513</v>
      </c>
      <c r="E1316" s="3" t="s">
        <v>1320</v>
      </c>
      <c r="F1316" s="2">
        <v>6</v>
      </c>
      <c r="G1316" s="2">
        <v>4</v>
      </c>
      <c r="H1316" s="2">
        <v>2</v>
      </c>
      <c r="I1316" s="2">
        <v>3</v>
      </c>
      <c r="J1316" s="2">
        <v>2</v>
      </c>
      <c r="K1316" s="2">
        <v>1</v>
      </c>
      <c r="L1316" s="2">
        <v>1</v>
      </c>
      <c r="M1316" s="2">
        <v>1</v>
      </c>
      <c r="N1316" s="2">
        <v>0</v>
      </c>
      <c r="O1316" s="2">
        <v>1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/>
      <c r="AA1316" s="2"/>
      <c r="AB1316" s="2"/>
      <c r="AC1316" s="2"/>
      <c r="AG1316" s="4"/>
    </row>
    <row r="1317" spans="1:33" x14ac:dyDescent="0.25">
      <c r="A1317" s="2">
        <v>1312</v>
      </c>
      <c r="B1317" s="2" t="s">
        <v>21</v>
      </c>
      <c r="C1317" s="2" t="s">
        <v>1213</v>
      </c>
      <c r="D1317" s="2">
        <v>28121103501</v>
      </c>
      <c r="E1317" s="3" t="s">
        <v>1321</v>
      </c>
      <c r="F1317" s="2">
        <v>3</v>
      </c>
      <c r="G1317" s="2">
        <v>2</v>
      </c>
      <c r="H1317" s="2">
        <v>2</v>
      </c>
      <c r="I1317" s="2">
        <v>0</v>
      </c>
      <c r="J1317" s="2">
        <v>2</v>
      </c>
      <c r="K1317" s="2">
        <v>1</v>
      </c>
      <c r="L1317" s="2">
        <v>1</v>
      </c>
      <c r="M1317" s="2">
        <v>1</v>
      </c>
      <c r="N1317" s="2">
        <v>0</v>
      </c>
      <c r="O1317" s="2">
        <v>1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/>
      <c r="AA1317" s="2"/>
      <c r="AB1317" s="2"/>
      <c r="AC1317" s="2"/>
      <c r="AG1317" s="4"/>
    </row>
    <row r="1318" spans="1:33" x14ac:dyDescent="0.25">
      <c r="A1318" s="2">
        <v>1313</v>
      </c>
      <c r="B1318" s="2" t="s">
        <v>21</v>
      </c>
      <c r="C1318" s="2" t="s">
        <v>1213</v>
      </c>
      <c r="D1318" s="2">
        <v>28121103701</v>
      </c>
      <c r="E1318" s="3" t="s">
        <v>1322</v>
      </c>
      <c r="F1318" s="2">
        <v>1</v>
      </c>
      <c r="G1318" s="2">
        <v>1</v>
      </c>
      <c r="H1318" s="2">
        <v>5</v>
      </c>
      <c r="I1318" s="2">
        <v>5</v>
      </c>
      <c r="J1318" s="2">
        <v>1</v>
      </c>
      <c r="K1318" s="2">
        <v>0</v>
      </c>
      <c r="L1318" s="2">
        <v>1</v>
      </c>
      <c r="M1318" s="2">
        <v>0</v>
      </c>
      <c r="N1318" s="2">
        <v>0</v>
      </c>
      <c r="O1318" s="2">
        <v>1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/>
      <c r="AA1318" s="2"/>
      <c r="AB1318" s="2"/>
      <c r="AC1318" s="2"/>
      <c r="AG1318" s="4"/>
    </row>
    <row r="1319" spans="1:33" x14ac:dyDescent="0.25">
      <c r="A1319" s="2">
        <v>1314</v>
      </c>
      <c r="B1319" s="2" t="s">
        <v>21</v>
      </c>
      <c r="C1319" s="2" t="s">
        <v>1213</v>
      </c>
      <c r="D1319" s="2">
        <v>28121101601</v>
      </c>
      <c r="E1319" s="3" t="s">
        <v>1323</v>
      </c>
      <c r="F1319" s="2">
        <v>1</v>
      </c>
      <c r="G1319" s="2">
        <v>2</v>
      </c>
      <c r="H1319" s="2">
        <v>1</v>
      </c>
      <c r="I1319" s="2">
        <v>4</v>
      </c>
      <c r="J1319" s="2">
        <v>0</v>
      </c>
      <c r="K1319" s="2">
        <v>0</v>
      </c>
      <c r="L1319" s="2">
        <v>0</v>
      </c>
      <c r="M1319" s="2">
        <v>2</v>
      </c>
      <c r="N1319" s="2">
        <v>0</v>
      </c>
      <c r="O1319" s="2">
        <v>3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/>
      <c r="AA1319" s="2"/>
      <c r="AB1319" s="2"/>
      <c r="AC1319" s="2"/>
      <c r="AG1319" s="4"/>
    </row>
    <row r="1320" spans="1:33" x14ac:dyDescent="0.25">
      <c r="A1320" s="2">
        <v>1315</v>
      </c>
      <c r="B1320" s="2" t="s">
        <v>21</v>
      </c>
      <c r="C1320" s="2" t="s">
        <v>1213</v>
      </c>
      <c r="D1320" s="2">
        <v>28121109001</v>
      </c>
      <c r="E1320" s="3" t="s">
        <v>1324</v>
      </c>
      <c r="F1320" s="2">
        <v>1</v>
      </c>
      <c r="G1320" s="2">
        <v>2</v>
      </c>
      <c r="H1320" s="2">
        <v>2</v>
      </c>
      <c r="I1320" s="2">
        <v>2</v>
      </c>
      <c r="J1320" s="2">
        <v>1</v>
      </c>
      <c r="K1320" s="2">
        <v>9</v>
      </c>
      <c r="L1320" s="2">
        <v>1</v>
      </c>
      <c r="M1320" s="2">
        <v>1</v>
      </c>
      <c r="N1320" s="2">
        <v>2</v>
      </c>
      <c r="O1320" s="2">
        <v>3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/>
      <c r="AA1320" s="2"/>
      <c r="AB1320" s="2"/>
      <c r="AC1320" s="2"/>
      <c r="AG1320" s="4"/>
    </row>
    <row r="1321" spans="1:33" x14ac:dyDescent="0.25">
      <c r="A1321" s="2">
        <v>1316</v>
      </c>
      <c r="B1321" s="2" t="s">
        <v>21</v>
      </c>
      <c r="C1321" s="2" t="s">
        <v>1213</v>
      </c>
      <c r="D1321" s="2">
        <v>28121105201</v>
      </c>
      <c r="E1321" s="3" t="s">
        <v>1325</v>
      </c>
      <c r="F1321" s="2">
        <v>1</v>
      </c>
      <c r="G1321" s="2">
        <v>3</v>
      </c>
      <c r="H1321" s="2">
        <v>1</v>
      </c>
      <c r="I1321" s="2">
        <v>1</v>
      </c>
      <c r="J1321" s="2">
        <v>2</v>
      </c>
      <c r="K1321" s="2">
        <v>0</v>
      </c>
      <c r="L1321" s="2">
        <v>1</v>
      </c>
      <c r="M1321" s="2">
        <v>0</v>
      </c>
      <c r="N1321" s="2">
        <v>1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/>
      <c r="AA1321" s="2"/>
      <c r="AB1321" s="2"/>
      <c r="AC1321" s="2"/>
      <c r="AG1321" s="4"/>
    </row>
    <row r="1322" spans="1:33" x14ac:dyDescent="0.25">
      <c r="A1322" s="2">
        <v>1317</v>
      </c>
      <c r="B1322" s="2" t="s">
        <v>21</v>
      </c>
      <c r="C1322" s="2" t="s">
        <v>1213</v>
      </c>
      <c r="D1322" s="2">
        <v>28121104101</v>
      </c>
      <c r="E1322" s="3" t="s">
        <v>1326</v>
      </c>
      <c r="F1322" s="2">
        <v>6</v>
      </c>
      <c r="G1322" s="2">
        <v>6</v>
      </c>
      <c r="H1322" s="2">
        <v>5</v>
      </c>
      <c r="I1322" s="2">
        <v>0</v>
      </c>
      <c r="J1322" s="2">
        <v>5</v>
      </c>
      <c r="K1322" s="2">
        <v>1</v>
      </c>
      <c r="L1322" s="2">
        <v>7</v>
      </c>
      <c r="M1322" s="2">
        <v>1</v>
      </c>
      <c r="N1322" s="2">
        <v>4</v>
      </c>
      <c r="O1322" s="2">
        <v>2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/>
      <c r="AA1322" s="2"/>
      <c r="AB1322" s="2"/>
      <c r="AC1322" s="2"/>
      <c r="AG1322" s="4"/>
    </row>
    <row r="1323" spans="1:33" x14ac:dyDescent="0.25">
      <c r="A1323" s="2">
        <v>1318</v>
      </c>
      <c r="B1323" s="2" t="s">
        <v>21</v>
      </c>
      <c r="C1323" s="2" t="s">
        <v>1213</v>
      </c>
      <c r="D1323" s="2">
        <v>28121103301</v>
      </c>
      <c r="E1323" s="3" t="s">
        <v>1327</v>
      </c>
      <c r="F1323" s="2">
        <v>0</v>
      </c>
      <c r="G1323" s="2">
        <v>2</v>
      </c>
      <c r="H1323" s="2">
        <v>1</v>
      </c>
      <c r="I1323" s="2">
        <v>1</v>
      </c>
      <c r="J1323" s="2">
        <v>1</v>
      </c>
      <c r="K1323" s="2">
        <v>0</v>
      </c>
      <c r="L1323" s="2">
        <v>2</v>
      </c>
      <c r="M1323" s="2">
        <v>1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/>
      <c r="AA1323" s="2"/>
      <c r="AB1323" s="2"/>
      <c r="AC1323" s="2"/>
      <c r="AG1323" s="4"/>
    </row>
    <row r="1324" spans="1:33" x14ac:dyDescent="0.25">
      <c r="A1324" s="2">
        <v>1319</v>
      </c>
      <c r="B1324" s="2" t="s">
        <v>21</v>
      </c>
      <c r="C1324" s="2" t="s">
        <v>1213</v>
      </c>
      <c r="D1324" s="2">
        <v>28121106401</v>
      </c>
      <c r="E1324" s="3" t="s">
        <v>1328</v>
      </c>
      <c r="F1324" s="2">
        <v>3</v>
      </c>
      <c r="G1324" s="2">
        <v>2</v>
      </c>
      <c r="H1324" s="2">
        <v>2</v>
      </c>
      <c r="I1324" s="2">
        <v>3</v>
      </c>
      <c r="J1324" s="2">
        <v>4</v>
      </c>
      <c r="K1324" s="2">
        <v>3</v>
      </c>
      <c r="L1324" s="2">
        <v>9</v>
      </c>
      <c r="M1324" s="2">
        <v>6</v>
      </c>
      <c r="N1324" s="2">
        <v>1</v>
      </c>
      <c r="O1324" s="2">
        <v>6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/>
      <c r="AA1324" s="2"/>
      <c r="AB1324" s="2"/>
      <c r="AC1324" s="2"/>
      <c r="AG1324" s="4"/>
    </row>
    <row r="1325" spans="1:33" x14ac:dyDescent="0.25">
      <c r="A1325" s="2">
        <v>1320</v>
      </c>
      <c r="B1325" s="2" t="s">
        <v>21</v>
      </c>
      <c r="C1325" s="2" t="s">
        <v>1213</v>
      </c>
      <c r="D1325" s="2">
        <v>28121102301</v>
      </c>
      <c r="E1325" s="3" t="s">
        <v>1329</v>
      </c>
      <c r="F1325" s="2">
        <v>1</v>
      </c>
      <c r="G1325" s="2">
        <v>4</v>
      </c>
      <c r="H1325" s="2">
        <v>2</v>
      </c>
      <c r="I1325" s="2">
        <v>4</v>
      </c>
      <c r="J1325" s="2">
        <v>7</v>
      </c>
      <c r="K1325" s="2">
        <v>5</v>
      </c>
      <c r="L1325" s="2">
        <v>5</v>
      </c>
      <c r="M1325" s="2">
        <v>6</v>
      </c>
      <c r="N1325" s="2">
        <v>3</v>
      </c>
      <c r="O1325" s="2">
        <v>1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/>
      <c r="AA1325" s="2"/>
      <c r="AB1325" s="2"/>
      <c r="AC1325" s="2"/>
      <c r="AG1325" s="4"/>
    </row>
    <row r="1326" spans="1:33" x14ac:dyDescent="0.25">
      <c r="A1326" s="2">
        <v>1321</v>
      </c>
      <c r="B1326" s="2" t="s">
        <v>21</v>
      </c>
      <c r="C1326" s="2" t="s">
        <v>1213</v>
      </c>
      <c r="D1326" s="2">
        <v>28121105501</v>
      </c>
      <c r="E1326" s="3" t="s">
        <v>1330</v>
      </c>
      <c r="F1326" s="2">
        <v>10</v>
      </c>
      <c r="G1326" s="2">
        <v>1</v>
      </c>
      <c r="H1326" s="2">
        <v>5</v>
      </c>
      <c r="I1326" s="2">
        <v>7</v>
      </c>
      <c r="J1326" s="2">
        <v>2</v>
      </c>
      <c r="K1326" s="2">
        <v>2</v>
      </c>
      <c r="L1326" s="2">
        <v>8</v>
      </c>
      <c r="M1326" s="2">
        <v>13</v>
      </c>
      <c r="N1326" s="2">
        <v>0</v>
      </c>
      <c r="O1326" s="2">
        <v>6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/>
      <c r="AA1326" s="2"/>
      <c r="AB1326" s="2"/>
      <c r="AC1326" s="2"/>
      <c r="AG1326" s="4"/>
    </row>
    <row r="1327" spans="1:33" x14ac:dyDescent="0.25">
      <c r="A1327" s="2">
        <v>1322</v>
      </c>
      <c r="B1327" s="2" t="s">
        <v>21</v>
      </c>
      <c r="C1327" s="2" t="s">
        <v>1213</v>
      </c>
      <c r="D1327" s="2">
        <v>28121101102</v>
      </c>
      <c r="E1327" s="3" t="s">
        <v>1331</v>
      </c>
      <c r="F1327" s="2">
        <v>8</v>
      </c>
      <c r="G1327" s="2">
        <v>2</v>
      </c>
      <c r="H1327" s="2">
        <v>6</v>
      </c>
      <c r="I1327" s="2">
        <v>3</v>
      </c>
      <c r="J1327" s="2">
        <v>4</v>
      </c>
      <c r="K1327" s="2">
        <v>9</v>
      </c>
      <c r="L1327" s="2">
        <v>6</v>
      </c>
      <c r="M1327" s="2">
        <v>7</v>
      </c>
      <c r="N1327" s="2">
        <v>2</v>
      </c>
      <c r="O1327" s="2">
        <v>2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/>
      <c r="AA1327" s="2"/>
      <c r="AB1327" s="2"/>
      <c r="AC1327" s="2"/>
      <c r="AG1327" s="4"/>
    </row>
    <row r="1328" spans="1:33" x14ac:dyDescent="0.25">
      <c r="A1328" s="2">
        <v>1323</v>
      </c>
      <c r="B1328" s="2" t="s">
        <v>21</v>
      </c>
      <c r="C1328" s="2" t="s">
        <v>1213</v>
      </c>
      <c r="D1328" s="2">
        <v>28121107702</v>
      </c>
      <c r="E1328" s="3" t="s">
        <v>1332</v>
      </c>
      <c r="F1328" s="2">
        <v>6</v>
      </c>
      <c r="G1328" s="2">
        <v>4</v>
      </c>
      <c r="H1328" s="2">
        <v>3</v>
      </c>
      <c r="I1328" s="2">
        <v>11</v>
      </c>
      <c r="J1328" s="2">
        <v>7</v>
      </c>
      <c r="K1328" s="2">
        <v>5</v>
      </c>
      <c r="L1328" s="2">
        <v>3</v>
      </c>
      <c r="M1328" s="2">
        <v>5</v>
      </c>
      <c r="N1328" s="2">
        <v>1</v>
      </c>
      <c r="O1328" s="2">
        <v>1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/>
      <c r="AA1328" s="2"/>
      <c r="AB1328" s="2"/>
      <c r="AC1328" s="2"/>
      <c r="AG1328" s="4"/>
    </row>
    <row r="1329" spans="1:33" x14ac:dyDescent="0.25">
      <c r="A1329" s="2">
        <v>1324</v>
      </c>
      <c r="B1329" s="2" t="s">
        <v>21</v>
      </c>
      <c r="C1329" s="2" t="s">
        <v>1213</v>
      </c>
      <c r="D1329" s="2">
        <v>28121107701</v>
      </c>
      <c r="E1329" s="3" t="s">
        <v>1333</v>
      </c>
      <c r="F1329" s="2">
        <v>3</v>
      </c>
      <c r="G1329" s="2">
        <v>1</v>
      </c>
      <c r="H1329" s="2">
        <v>1</v>
      </c>
      <c r="I1329" s="2">
        <v>2</v>
      </c>
      <c r="J1329" s="2">
        <v>1</v>
      </c>
      <c r="K1329" s="2">
        <v>3</v>
      </c>
      <c r="L1329" s="2">
        <v>2</v>
      </c>
      <c r="M1329" s="2">
        <v>3</v>
      </c>
      <c r="N1329" s="2">
        <v>4</v>
      </c>
      <c r="O1329" s="2">
        <v>3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/>
      <c r="AA1329" s="2"/>
      <c r="AB1329" s="2"/>
      <c r="AC1329" s="2"/>
      <c r="AG1329" s="4"/>
    </row>
    <row r="1330" spans="1:33" x14ac:dyDescent="0.25">
      <c r="A1330" s="2">
        <v>1325</v>
      </c>
      <c r="B1330" s="2" t="s">
        <v>21</v>
      </c>
      <c r="C1330" s="2" t="s">
        <v>1213</v>
      </c>
      <c r="D1330" s="2">
        <v>28121103401</v>
      </c>
      <c r="E1330" s="3" t="s">
        <v>1334</v>
      </c>
      <c r="F1330" s="2">
        <v>3</v>
      </c>
      <c r="G1330" s="2">
        <v>2</v>
      </c>
      <c r="H1330" s="2">
        <v>0</v>
      </c>
      <c r="I1330" s="2">
        <v>1</v>
      </c>
      <c r="J1330" s="2">
        <v>3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/>
      <c r="AA1330" s="2"/>
      <c r="AB1330" s="2"/>
      <c r="AC1330" s="2"/>
      <c r="AG1330" s="4"/>
    </row>
    <row r="1331" spans="1:33" x14ac:dyDescent="0.25">
      <c r="A1331" s="2">
        <v>1326</v>
      </c>
      <c r="B1331" s="2" t="s">
        <v>21</v>
      </c>
      <c r="C1331" s="2" t="s">
        <v>1213</v>
      </c>
      <c r="D1331" s="2">
        <v>28121105901</v>
      </c>
      <c r="E1331" s="3" t="s">
        <v>1335</v>
      </c>
      <c r="F1331" s="2">
        <v>5</v>
      </c>
      <c r="G1331" s="2">
        <v>6</v>
      </c>
      <c r="H1331" s="2">
        <v>1</v>
      </c>
      <c r="I1331" s="2">
        <v>2</v>
      </c>
      <c r="J1331" s="2">
        <v>6</v>
      </c>
      <c r="K1331" s="2">
        <v>7</v>
      </c>
      <c r="L1331" s="2">
        <v>5</v>
      </c>
      <c r="M1331" s="2">
        <v>5</v>
      </c>
      <c r="N1331" s="2">
        <v>1</v>
      </c>
      <c r="O1331" s="2">
        <v>2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/>
      <c r="AA1331" s="2"/>
      <c r="AB1331" s="2"/>
      <c r="AC1331" s="2"/>
      <c r="AG1331" s="4"/>
    </row>
    <row r="1332" spans="1:33" x14ac:dyDescent="0.25">
      <c r="A1332" s="2">
        <v>1327</v>
      </c>
      <c r="B1332" s="2" t="s">
        <v>21</v>
      </c>
      <c r="C1332" s="2" t="s">
        <v>1213</v>
      </c>
      <c r="D1332" s="2">
        <v>28121100801</v>
      </c>
      <c r="E1332" s="3" t="s">
        <v>1336</v>
      </c>
      <c r="F1332" s="2">
        <v>5</v>
      </c>
      <c r="G1332" s="2">
        <v>0</v>
      </c>
      <c r="H1332" s="2">
        <v>1</v>
      </c>
      <c r="I1332" s="2">
        <v>1</v>
      </c>
      <c r="J1332" s="2">
        <v>0</v>
      </c>
      <c r="K1332" s="2">
        <v>1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/>
      <c r="AA1332" s="2"/>
      <c r="AB1332" s="2"/>
      <c r="AC1332" s="2"/>
      <c r="AG1332" s="4"/>
    </row>
    <row r="1333" spans="1:33" x14ac:dyDescent="0.25">
      <c r="A1333" s="2">
        <v>1328</v>
      </c>
      <c r="B1333" s="2" t="s">
        <v>21</v>
      </c>
      <c r="C1333" s="2" t="s">
        <v>1213</v>
      </c>
      <c r="D1333" s="2">
        <v>28121100301</v>
      </c>
      <c r="E1333" s="3" t="s">
        <v>1337</v>
      </c>
      <c r="F1333" s="2">
        <v>3</v>
      </c>
      <c r="G1333" s="2">
        <v>2</v>
      </c>
      <c r="H1333" s="2">
        <v>5</v>
      </c>
      <c r="I1333" s="2">
        <v>1</v>
      </c>
      <c r="J1333" s="2">
        <v>3</v>
      </c>
      <c r="K1333" s="2">
        <v>2</v>
      </c>
      <c r="L1333" s="2">
        <v>1</v>
      </c>
      <c r="M1333" s="2">
        <v>3</v>
      </c>
      <c r="N1333" s="2">
        <v>1</v>
      </c>
      <c r="O1333" s="2">
        <v>2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/>
      <c r="AA1333" s="2"/>
      <c r="AB1333" s="2"/>
      <c r="AC1333" s="2"/>
      <c r="AG1333" s="4"/>
    </row>
    <row r="1334" spans="1:33" x14ac:dyDescent="0.25">
      <c r="A1334" s="2">
        <v>1329</v>
      </c>
      <c r="B1334" s="2" t="s">
        <v>21</v>
      </c>
      <c r="C1334" s="2" t="s">
        <v>1213</v>
      </c>
      <c r="D1334" s="2">
        <v>28121103812</v>
      </c>
      <c r="E1334" s="3" t="s">
        <v>1338</v>
      </c>
      <c r="F1334" s="2">
        <v>1</v>
      </c>
      <c r="G1334" s="2">
        <v>4</v>
      </c>
      <c r="H1334" s="2">
        <v>3</v>
      </c>
      <c r="I1334" s="2">
        <v>1</v>
      </c>
      <c r="J1334" s="2">
        <v>1</v>
      </c>
      <c r="K1334" s="2">
        <v>4</v>
      </c>
      <c r="L1334" s="2">
        <v>5</v>
      </c>
      <c r="M1334" s="2">
        <v>0</v>
      </c>
      <c r="N1334" s="2">
        <v>2</v>
      </c>
      <c r="O1334" s="2">
        <v>1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/>
      <c r="AA1334" s="2"/>
      <c r="AB1334" s="2"/>
      <c r="AC1334" s="2"/>
      <c r="AG1334" s="4"/>
    </row>
    <row r="1335" spans="1:33" x14ac:dyDescent="0.25">
      <c r="A1335" s="2">
        <v>1330</v>
      </c>
      <c r="B1335" s="2" t="s">
        <v>21</v>
      </c>
      <c r="C1335" s="2" t="s">
        <v>1213</v>
      </c>
      <c r="D1335" s="2">
        <v>28121102402</v>
      </c>
      <c r="E1335" s="3" t="s">
        <v>1339</v>
      </c>
      <c r="F1335" s="2">
        <v>3</v>
      </c>
      <c r="G1335" s="2">
        <v>3</v>
      </c>
      <c r="H1335" s="2">
        <v>4</v>
      </c>
      <c r="I1335" s="2">
        <v>1</v>
      </c>
      <c r="J1335" s="2">
        <v>4</v>
      </c>
      <c r="K1335" s="2">
        <v>4</v>
      </c>
      <c r="L1335" s="2">
        <v>1</v>
      </c>
      <c r="M1335" s="2">
        <v>6</v>
      </c>
      <c r="N1335" s="2">
        <v>2</v>
      </c>
      <c r="O1335" s="2">
        <v>4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/>
      <c r="AA1335" s="2"/>
      <c r="AB1335" s="2"/>
      <c r="AC1335" s="2"/>
      <c r="AG1335" s="4"/>
    </row>
    <row r="1336" spans="1:33" x14ac:dyDescent="0.25">
      <c r="A1336" s="2">
        <v>1331</v>
      </c>
      <c r="B1336" s="2" t="s">
        <v>21</v>
      </c>
      <c r="C1336" s="2" t="s">
        <v>1213</v>
      </c>
      <c r="D1336" s="2">
        <v>28121105001</v>
      </c>
      <c r="E1336" s="3" t="s">
        <v>1340</v>
      </c>
      <c r="F1336" s="2">
        <v>1</v>
      </c>
      <c r="G1336" s="2">
        <v>0</v>
      </c>
      <c r="H1336" s="2">
        <v>0</v>
      </c>
      <c r="I1336" s="2">
        <v>0</v>
      </c>
      <c r="J1336" s="2">
        <v>2</v>
      </c>
      <c r="K1336" s="2">
        <v>1</v>
      </c>
      <c r="L1336" s="2">
        <v>2</v>
      </c>
      <c r="M1336" s="2">
        <v>4</v>
      </c>
      <c r="N1336" s="2">
        <v>1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/>
      <c r="AA1336" s="2"/>
      <c r="AB1336" s="2"/>
      <c r="AC1336" s="2"/>
      <c r="AG1336" s="4"/>
    </row>
    <row r="1337" spans="1:33" x14ac:dyDescent="0.25">
      <c r="A1337" s="2">
        <v>1332</v>
      </c>
      <c r="B1337" s="2" t="s">
        <v>21</v>
      </c>
      <c r="C1337" s="2" t="s">
        <v>1213</v>
      </c>
      <c r="D1337" s="2">
        <v>28121104501</v>
      </c>
      <c r="E1337" s="3" t="s">
        <v>1341</v>
      </c>
      <c r="F1337" s="2">
        <v>4</v>
      </c>
      <c r="G1337" s="2">
        <v>3</v>
      </c>
      <c r="H1337" s="2">
        <v>1</v>
      </c>
      <c r="I1337" s="2">
        <v>6</v>
      </c>
      <c r="J1337" s="2">
        <v>4</v>
      </c>
      <c r="K1337" s="2">
        <v>1</v>
      </c>
      <c r="L1337" s="2">
        <v>2</v>
      </c>
      <c r="M1337" s="2">
        <v>6</v>
      </c>
      <c r="N1337" s="2">
        <v>4</v>
      </c>
      <c r="O1337" s="2">
        <v>2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/>
      <c r="AA1337" s="2"/>
      <c r="AB1337" s="2"/>
      <c r="AC1337" s="2"/>
      <c r="AG1337" s="4"/>
    </row>
    <row r="1338" spans="1:33" x14ac:dyDescent="0.25">
      <c r="A1338" s="2">
        <v>1333</v>
      </c>
      <c r="B1338" s="2" t="s">
        <v>21</v>
      </c>
      <c r="C1338" s="2" t="s">
        <v>1213</v>
      </c>
      <c r="D1338" s="2">
        <v>28121106701</v>
      </c>
      <c r="E1338" s="3" t="s">
        <v>1342</v>
      </c>
      <c r="F1338" s="2">
        <v>7</v>
      </c>
      <c r="G1338" s="2">
        <v>2</v>
      </c>
      <c r="H1338" s="2">
        <v>6</v>
      </c>
      <c r="I1338" s="2">
        <v>3</v>
      </c>
      <c r="J1338" s="2">
        <v>5</v>
      </c>
      <c r="K1338" s="2">
        <v>2</v>
      </c>
      <c r="L1338" s="2">
        <v>2</v>
      </c>
      <c r="M1338" s="2">
        <v>4</v>
      </c>
      <c r="N1338" s="2">
        <v>5</v>
      </c>
      <c r="O1338" s="2">
        <v>3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/>
      <c r="AA1338" s="2"/>
      <c r="AB1338" s="2"/>
      <c r="AC1338" s="2"/>
      <c r="AG1338" s="4"/>
    </row>
    <row r="1339" spans="1:33" x14ac:dyDescent="0.25">
      <c r="A1339" s="2">
        <v>1334</v>
      </c>
      <c r="B1339" s="2" t="s">
        <v>21</v>
      </c>
      <c r="C1339" s="2" t="s">
        <v>1213</v>
      </c>
      <c r="D1339" s="2">
        <v>28121102307</v>
      </c>
      <c r="E1339" s="3" t="s">
        <v>1343</v>
      </c>
      <c r="F1339" s="2">
        <v>10</v>
      </c>
      <c r="G1339" s="2">
        <v>7</v>
      </c>
      <c r="H1339" s="2">
        <v>5</v>
      </c>
      <c r="I1339" s="2">
        <v>4</v>
      </c>
      <c r="J1339" s="2">
        <v>6</v>
      </c>
      <c r="K1339" s="2">
        <v>5</v>
      </c>
      <c r="L1339" s="2">
        <v>3</v>
      </c>
      <c r="M1339" s="2">
        <v>3</v>
      </c>
      <c r="N1339" s="2">
        <v>5</v>
      </c>
      <c r="O1339" s="2">
        <v>4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/>
      <c r="AA1339" s="2"/>
      <c r="AB1339" s="2"/>
      <c r="AC1339" s="2"/>
      <c r="AG1339" s="4"/>
    </row>
    <row r="1340" spans="1:33" x14ac:dyDescent="0.25">
      <c r="A1340" s="2">
        <v>1335</v>
      </c>
      <c r="B1340" s="2" t="s">
        <v>21</v>
      </c>
      <c r="C1340" s="2" t="s">
        <v>1213</v>
      </c>
      <c r="D1340" s="2">
        <v>28121100701</v>
      </c>
      <c r="E1340" s="3" t="s">
        <v>1344</v>
      </c>
      <c r="F1340" s="2">
        <v>1</v>
      </c>
      <c r="G1340" s="2">
        <v>2</v>
      </c>
      <c r="H1340" s="2">
        <v>3</v>
      </c>
      <c r="I1340" s="2">
        <v>2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2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/>
      <c r="AA1340" s="2"/>
      <c r="AB1340" s="2"/>
      <c r="AC1340" s="2"/>
      <c r="AG1340" s="4"/>
    </row>
    <row r="1341" spans="1:33" x14ac:dyDescent="0.25">
      <c r="A1341" s="2">
        <v>1336</v>
      </c>
      <c r="B1341" s="2" t="s">
        <v>21</v>
      </c>
      <c r="C1341" s="2" t="s">
        <v>1213</v>
      </c>
      <c r="D1341" s="2">
        <v>28121103901</v>
      </c>
      <c r="E1341" s="3" t="s">
        <v>1345</v>
      </c>
      <c r="F1341" s="2">
        <v>3</v>
      </c>
      <c r="G1341" s="2">
        <v>3</v>
      </c>
      <c r="H1341" s="2">
        <v>3</v>
      </c>
      <c r="I1341" s="2">
        <v>3</v>
      </c>
      <c r="J1341" s="2">
        <v>9</v>
      </c>
      <c r="K1341" s="2">
        <v>3</v>
      </c>
      <c r="L1341" s="2">
        <v>7</v>
      </c>
      <c r="M1341" s="2">
        <v>2</v>
      </c>
      <c r="N1341" s="2">
        <v>4</v>
      </c>
      <c r="O1341" s="2">
        <v>5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/>
      <c r="AA1341" s="2"/>
      <c r="AB1341" s="2"/>
      <c r="AC1341" s="2"/>
      <c r="AG1341" s="4"/>
    </row>
    <row r="1342" spans="1:33" x14ac:dyDescent="0.25">
      <c r="A1342" s="2">
        <v>1337</v>
      </c>
      <c r="B1342" s="2" t="s">
        <v>21</v>
      </c>
      <c r="C1342" s="2" t="s">
        <v>1213</v>
      </c>
      <c r="D1342" s="2">
        <v>28121107001</v>
      </c>
      <c r="E1342" s="3" t="s">
        <v>1346</v>
      </c>
      <c r="F1342" s="2">
        <v>0</v>
      </c>
      <c r="G1342" s="2">
        <v>1</v>
      </c>
      <c r="H1342" s="2">
        <v>0</v>
      </c>
      <c r="I1342" s="2">
        <v>0</v>
      </c>
      <c r="J1342" s="2">
        <v>2</v>
      </c>
      <c r="K1342" s="2">
        <v>2</v>
      </c>
      <c r="L1342" s="2">
        <v>1</v>
      </c>
      <c r="M1342" s="2">
        <v>0</v>
      </c>
      <c r="N1342" s="2">
        <v>0</v>
      </c>
      <c r="O1342" s="2">
        <v>2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/>
      <c r="AA1342" s="2"/>
      <c r="AB1342" s="2"/>
      <c r="AC1342" s="2"/>
      <c r="AG1342" s="4"/>
    </row>
    <row r="1343" spans="1:33" x14ac:dyDescent="0.25">
      <c r="A1343" s="2">
        <v>1338</v>
      </c>
      <c r="B1343" s="2" t="s">
        <v>21</v>
      </c>
      <c r="C1343" s="2" t="s">
        <v>1213</v>
      </c>
      <c r="D1343" s="2">
        <v>28121104401</v>
      </c>
      <c r="E1343" s="3" t="s">
        <v>1347</v>
      </c>
      <c r="F1343" s="2">
        <v>7</v>
      </c>
      <c r="G1343" s="2">
        <v>5</v>
      </c>
      <c r="H1343" s="2">
        <v>6</v>
      </c>
      <c r="I1343" s="2">
        <v>4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/>
      <c r="AA1343" s="2"/>
      <c r="AB1343" s="2"/>
      <c r="AC1343" s="2"/>
      <c r="AG1343" s="4"/>
    </row>
    <row r="1344" spans="1:33" x14ac:dyDescent="0.25">
      <c r="A1344" s="2">
        <v>1339</v>
      </c>
      <c r="B1344" s="2" t="s">
        <v>21</v>
      </c>
      <c r="C1344" s="2" t="s">
        <v>1213</v>
      </c>
      <c r="D1344" s="2">
        <v>28121101001</v>
      </c>
      <c r="E1344" s="3" t="s">
        <v>1348</v>
      </c>
      <c r="F1344" s="2">
        <v>0</v>
      </c>
      <c r="G1344" s="2">
        <v>5</v>
      </c>
      <c r="H1344" s="2">
        <v>1</v>
      </c>
      <c r="I1344" s="2">
        <v>2</v>
      </c>
      <c r="J1344" s="2">
        <v>2</v>
      </c>
      <c r="K1344" s="2">
        <v>3</v>
      </c>
      <c r="L1344" s="2">
        <v>4</v>
      </c>
      <c r="M1344" s="2">
        <v>1</v>
      </c>
      <c r="N1344" s="2">
        <v>1</v>
      </c>
      <c r="O1344" s="2">
        <v>5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/>
      <c r="AA1344" s="2"/>
      <c r="AB1344" s="2"/>
      <c r="AC1344" s="2"/>
      <c r="AG1344" s="4"/>
    </row>
    <row r="1345" spans="1:33" x14ac:dyDescent="0.25">
      <c r="A1345" s="2">
        <v>1340</v>
      </c>
      <c r="B1345" s="2" t="s">
        <v>21</v>
      </c>
      <c r="C1345" s="2" t="s">
        <v>1213</v>
      </c>
      <c r="D1345" s="2">
        <v>28121103101</v>
      </c>
      <c r="E1345" s="3" t="s">
        <v>1349</v>
      </c>
      <c r="F1345" s="2">
        <v>3</v>
      </c>
      <c r="G1345" s="2">
        <v>2</v>
      </c>
      <c r="H1345" s="2">
        <v>0</v>
      </c>
      <c r="I1345" s="2">
        <v>3</v>
      </c>
      <c r="J1345" s="2">
        <v>3</v>
      </c>
      <c r="K1345" s="2">
        <v>0</v>
      </c>
      <c r="L1345" s="2">
        <v>2</v>
      </c>
      <c r="M1345" s="2">
        <v>1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/>
      <c r="AA1345" s="2"/>
      <c r="AB1345" s="2"/>
      <c r="AC1345" s="2"/>
      <c r="AG1345" s="4"/>
    </row>
    <row r="1346" spans="1:33" x14ac:dyDescent="0.25">
      <c r="A1346" s="2">
        <v>1341</v>
      </c>
      <c r="B1346" s="2" t="s">
        <v>21</v>
      </c>
      <c r="C1346" s="2" t="s">
        <v>1213</v>
      </c>
      <c r="D1346" s="2">
        <v>28121107906</v>
      </c>
      <c r="E1346" s="3" t="s">
        <v>1350</v>
      </c>
      <c r="F1346" s="2">
        <v>1</v>
      </c>
      <c r="G1346" s="2">
        <v>1</v>
      </c>
      <c r="H1346" s="2">
        <v>1</v>
      </c>
      <c r="I1346" s="2">
        <v>2</v>
      </c>
      <c r="J1346" s="2">
        <v>1</v>
      </c>
      <c r="K1346" s="2">
        <v>2</v>
      </c>
      <c r="L1346" s="2">
        <v>2</v>
      </c>
      <c r="M1346" s="2">
        <v>2</v>
      </c>
      <c r="N1346" s="2">
        <v>2</v>
      </c>
      <c r="O1346" s="2">
        <v>1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/>
      <c r="AA1346" s="2"/>
      <c r="AB1346" s="2"/>
      <c r="AC1346" s="2"/>
      <c r="AG1346" s="4"/>
    </row>
    <row r="1347" spans="1:33" x14ac:dyDescent="0.25">
      <c r="A1347" s="2">
        <v>1342</v>
      </c>
      <c r="B1347" s="2" t="s">
        <v>21</v>
      </c>
      <c r="C1347" s="2" t="s">
        <v>1213</v>
      </c>
      <c r="D1347" s="2">
        <v>28121106702</v>
      </c>
      <c r="E1347" s="3" t="s">
        <v>1351</v>
      </c>
      <c r="F1347" s="2">
        <v>3</v>
      </c>
      <c r="G1347" s="2">
        <v>3</v>
      </c>
      <c r="H1347" s="2">
        <v>6</v>
      </c>
      <c r="I1347" s="2">
        <v>5</v>
      </c>
      <c r="J1347" s="2">
        <v>5</v>
      </c>
      <c r="K1347" s="2">
        <v>3</v>
      </c>
      <c r="L1347" s="2">
        <v>4</v>
      </c>
      <c r="M1347" s="2">
        <v>10</v>
      </c>
      <c r="N1347" s="2">
        <v>0</v>
      </c>
      <c r="O1347" s="2">
        <v>2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/>
      <c r="AA1347" s="2"/>
      <c r="AB1347" s="2"/>
      <c r="AC1347" s="2"/>
      <c r="AG1347" s="4"/>
    </row>
    <row r="1348" spans="1:33" x14ac:dyDescent="0.25">
      <c r="A1348" s="2">
        <v>1343</v>
      </c>
      <c r="B1348" s="2" t="s">
        <v>21</v>
      </c>
      <c r="C1348" s="2" t="s">
        <v>1213</v>
      </c>
      <c r="D1348" s="2">
        <v>28121103402</v>
      </c>
      <c r="E1348" s="3" t="s">
        <v>1352</v>
      </c>
      <c r="F1348" s="2">
        <v>4</v>
      </c>
      <c r="G1348" s="2">
        <v>2</v>
      </c>
      <c r="H1348" s="2">
        <v>4</v>
      </c>
      <c r="I1348" s="2">
        <v>3</v>
      </c>
      <c r="J1348" s="2">
        <v>4</v>
      </c>
      <c r="K1348" s="2">
        <v>0</v>
      </c>
      <c r="L1348" s="2">
        <v>0</v>
      </c>
      <c r="M1348" s="2">
        <v>1</v>
      </c>
      <c r="N1348" s="2">
        <v>1</v>
      </c>
      <c r="O1348" s="2">
        <v>1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/>
      <c r="AA1348" s="2"/>
      <c r="AB1348" s="2"/>
      <c r="AC1348" s="2"/>
      <c r="AG1348" s="4"/>
    </row>
    <row r="1349" spans="1:33" x14ac:dyDescent="0.25">
      <c r="A1349" s="2">
        <v>1344</v>
      </c>
      <c r="B1349" s="2" t="s">
        <v>21</v>
      </c>
      <c r="C1349" s="2" t="s">
        <v>1213</v>
      </c>
      <c r="D1349" s="2">
        <v>28121101501</v>
      </c>
      <c r="E1349" s="3" t="s">
        <v>1353</v>
      </c>
      <c r="F1349" s="2">
        <v>5</v>
      </c>
      <c r="G1349" s="2">
        <v>6</v>
      </c>
      <c r="H1349" s="2">
        <v>1</v>
      </c>
      <c r="I1349" s="2">
        <v>1</v>
      </c>
      <c r="J1349" s="2">
        <v>0</v>
      </c>
      <c r="K1349" s="2">
        <v>0</v>
      </c>
      <c r="L1349" s="2">
        <v>1</v>
      </c>
      <c r="M1349" s="2">
        <v>0</v>
      </c>
      <c r="N1349" s="2">
        <v>1</v>
      </c>
      <c r="O1349" s="2">
        <v>1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/>
      <c r="AA1349" s="2"/>
      <c r="AB1349" s="2"/>
      <c r="AC1349" s="2"/>
      <c r="AG1349" s="4"/>
    </row>
    <row r="1350" spans="1:33" x14ac:dyDescent="0.25">
      <c r="A1350" s="2">
        <v>1345</v>
      </c>
      <c r="B1350" s="2" t="s">
        <v>21</v>
      </c>
      <c r="C1350" s="2" t="s">
        <v>1213</v>
      </c>
      <c r="D1350" s="2">
        <v>28121104701</v>
      </c>
      <c r="E1350" s="3" t="s">
        <v>1354</v>
      </c>
      <c r="F1350" s="2">
        <v>3</v>
      </c>
      <c r="G1350" s="2">
        <v>2</v>
      </c>
      <c r="H1350" s="2">
        <v>7</v>
      </c>
      <c r="I1350" s="2">
        <v>3</v>
      </c>
      <c r="J1350" s="2">
        <v>3</v>
      </c>
      <c r="K1350" s="2">
        <v>6</v>
      </c>
      <c r="L1350" s="2">
        <v>4</v>
      </c>
      <c r="M1350" s="2">
        <v>4</v>
      </c>
      <c r="N1350" s="2">
        <v>2</v>
      </c>
      <c r="O1350" s="2">
        <v>7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/>
      <c r="AA1350" s="2"/>
      <c r="AB1350" s="2"/>
      <c r="AC1350" s="2"/>
      <c r="AG1350" s="4"/>
    </row>
    <row r="1351" spans="1:33" x14ac:dyDescent="0.25">
      <c r="A1351" s="2">
        <v>1346</v>
      </c>
      <c r="B1351" s="2" t="s">
        <v>21</v>
      </c>
      <c r="C1351" s="2" t="s">
        <v>1213</v>
      </c>
      <c r="D1351" s="2">
        <v>28121108502</v>
      </c>
      <c r="E1351" s="3" t="s">
        <v>1355</v>
      </c>
      <c r="F1351" s="2">
        <v>0</v>
      </c>
      <c r="G1351" s="2">
        <v>0</v>
      </c>
      <c r="H1351" s="2">
        <v>0</v>
      </c>
      <c r="I1351" s="2">
        <v>3</v>
      </c>
      <c r="J1351" s="2">
        <v>4</v>
      </c>
      <c r="K1351" s="2">
        <v>4</v>
      </c>
      <c r="L1351" s="2">
        <v>1</v>
      </c>
      <c r="M1351" s="2">
        <v>4</v>
      </c>
      <c r="N1351" s="2">
        <v>2</v>
      </c>
      <c r="O1351" s="2">
        <v>2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/>
      <c r="AA1351" s="2"/>
      <c r="AB1351" s="2"/>
      <c r="AC1351" s="2"/>
      <c r="AG1351" s="4"/>
    </row>
    <row r="1352" spans="1:33" x14ac:dyDescent="0.25">
      <c r="A1352" s="2">
        <v>1347</v>
      </c>
      <c r="B1352" s="2" t="s">
        <v>21</v>
      </c>
      <c r="C1352" s="2" t="s">
        <v>1213</v>
      </c>
      <c r="D1352" s="2">
        <v>28121101801</v>
      </c>
      <c r="E1352" s="3" t="s">
        <v>1356</v>
      </c>
      <c r="F1352" s="2">
        <v>7</v>
      </c>
      <c r="G1352" s="2">
        <v>7</v>
      </c>
      <c r="H1352" s="2">
        <v>4</v>
      </c>
      <c r="I1352" s="2">
        <v>6</v>
      </c>
      <c r="J1352" s="2">
        <v>0</v>
      </c>
      <c r="K1352" s="2">
        <v>4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/>
      <c r="AA1352" s="2"/>
      <c r="AB1352" s="2"/>
      <c r="AC1352" s="2"/>
      <c r="AG1352" s="4"/>
    </row>
    <row r="1353" spans="1:33" x14ac:dyDescent="0.25">
      <c r="A1353" s="2">
        <v>1348</v>
      </c>
      <c r="B1353" s="2" t="s">
        <v>21</v>
      </c>
      <c r="C1353" s="2" t="s">
        <v>1213</v>
      </c>
      <c r="D1353" s="2">
        <v>28121108302</v>
      </c>
      <c r="E1353" s="3" t="s">
        <v>1357</v>
      </c>
      <c r="F1353" s="2">
        <v>7</v>
      </c>
      <c r="G1353" s="2">
        <v>9</v>
      </c>
      <c r="H1353" s="2">
        <v>12</v>
      </c>
      <c r="I1353" s="2">
        <v>6</v>
      </c>
      <c r="J1353" s="2">
        <v>10</v>
      </c>
      <c r="K1353" s="2">
        <v>11</v>
      </c>
      <c r="L1353" s="2">
        <v>6</v>
      </c>
      <c r="M1353" s="2">
        <v>8</v>
      </c>
      <c r="N1353" s="2">
        <v>10</v>
      </c>
      <c r="O1353" s="2">
        <v>15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/>
      <c r="AA1353" s="2"/>
      <c r="AB1353" s="2"/>
      <c r="AC1353" s="2"/>
      <c r="AG1353" s="4"/>
    </row>
    <row r="1354" spans="1:33" x14ac:dyDescent="0.25">
      <c r="A1354" s="2">
        <v>1349</v>
      </c>
      <c r="B1354" s="2" t="s">
        <v>21</v>
      </c>
      <c r="C1354" s="2" t="s">
        <v>1213</v>
      </c>
      <c r="D1354" s="2">
        <v>28121107402</v>
      </c>
      <c r="E1354" s="3" t="s">
        <v>1358</v>
      </c>
      <c r="F1354" s="2">
        <v>9</v>
      </c>
      <c r="G1354" s="2">
        <v>6</v>
      </c>
      <c r="H1354" s="2">
        <v>3</v>
      </c>
      <c r="I1354" s="2">
        <v>4</v>
      </c>
      <c r="J1354" s="2">
        <v>4</v>
      </c>
      <c r="K1354" s="2">
        <v>1</v>
      </c>
      <c r="L1354" s="2">
        <v>4</v>
      </c>
      <c r="M1354" s="2">
        <v>6</v>
      </c>
      <c r="N1354" s="2">
        <v>6</v>
      </c>
      <c r="O1354" s="2">
        <v>5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/>
      <c r="AA1354" s="2"/>
      <c r="AB1354" s="2"/>
      <c r="AC1354" s="2"/>
      <c r="AG1354" s="4"/>
    </row>
    <row r="1355" spans="1:33" x14ac:dyDescent="0.25">
      <c r="A1355" s="2">
        <v>1350</v>
      </c>
      <c r="B1355" s="2" t="s">
        <v>21</v>
      </c>
      <c r="C1355" s="2" t="s">
        <v>1213</v>
      </c>
      <c r="D1355" s="2">
        <v>28121106703</v>
      </c>
      <c r="E1355" s="3" t="s">
        <v>976</v>
      </c>
      <c r="F1355" s="2">
        <v>4</v>
      </c>
      <c r="G1355" s="2">
        <v>6</v>
      </c>
      <c r="H1355" s="2">
        <v>5</v>
      </c>
      <c r="I1355" s="2">
        <v>4</v>
      </c>
      <c r="J1355" s="2">
        <v>2</v>
      </c>
      <c r="K1355" s="2">
        <v>4</v>
      </c>
      <c r="L1355" s="2">
        <v>7</v>
      </c>
      <c r="M1355" s="2">
        <v>8</v>
      </c>
      <c r="N1355" s="2">
        <v>5</v>
      </c>
      <c r="O1355" s="2">
        <v>1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/>
      <c r="AA1355" s="2"/>
      <c r="AB1355" s="2"/>
      <c r="AC1355" s="2"/>
      <c r="AG1355" s="4"/>
    </row>
    <row r="1356" spans="1:33" x14ac:dyDescent="0.25">
      <c r="A1356" s="2">
        <v>1351</v>
      </c>
      <c r="B1356" s="2" t="s">
        <v>21</v>
      </c>
      <c r="C1356" s="2" t="s">
        <v>1213</v>
      </c>
      <c r="D1356" s="2">
        <v>28121100201</v>
      </c>
      <c r="E1356" s="3" t="s">
        <v>1359</v>
      </c>
      <c r="F1356" s="2">
        <v>1</v>
      </c>
      <c r="G1356" s="2">
        <v>2</v>
      </c>
      <c r="H1356" s="2">
        <v>0</v>
      </c>
      <c r="I1356" s="2">
        <v>2</v>
      </c>
      <c r="J1356" s="2">
        <v>0</v>
      </c>
      <c r="K1356" s="2">
        <v>1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/>
      <c r="AA1356" s="2"/>
      <c r="AB1356" s="2"/>
      <c r="AC1356" s="2"/>
      <c r="AG1356" s="4"/>
    </row>
    <row r="1357" spans="1:33" x14ac:dyDescent="0.25">
      <c r="A1357" s="2">
        <v>1352</v>
      </c>
      <c r="B1357" s="2" t="s">
        <v>21</v>
      </c>
      <c r="C1357" s="2" t="s">
        <v>1213</v>
      </c>
      <c r="D1357" s="2">
        <v>28121109004</v>
      </c>
      <c r="E1357" s="3" t="s">
        <v>1360</v>
      </c>
      <c r="F1357" s="2">
        <v>4</v>
      </c>
      <c r="G1357" s="2">
        <v>1</v>
      </c>
      <c r="H1357" s="2">
        <v>1</v>
      </c>
      <c r="I1357" s="2">
        <v>3</v>
      </c>
      <c r="J1357" s="2">
        <v>0</v>
      </c>
      <c r="K1357" s="2">
        <v>8</v>
      </c>
      <c r="L1357" s="2">
        <v>2</v>
      </c>
      <c r="M1357" s="2">
        <v>5</v>
      </c>
      <c r="N1357" s="2">
        <v>6</v>
      </c>
      <c r="O1357" s="2">
        <v>2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/>
      <c r="AA1357" s="2"/>
      <c r="AB1357" s="2"/>
      <c r="AC1357" s="2"/>
      <c r="AG1357" s="4"/>
    </row>
    <row r="1358" spans="1:33" x14ac:dyDescent="0.25">
      <c r="A1358" s="2">
        <v>1353</v>
      </c>
      <c r="B1358" s="2" t="s">
        <v>21</v>
      </c>
      <c r="C1358" s="2" t="s">
        <v>1213</v>
      </c>
      <c r="D1358" s="2">
        <v>28121107902</v>
      </c>
      <c r="E1358" s="3" t="s">
        <v>1361</v>
      </c>
      <c r="F1358" s="2">
        <v>0</v>
      </c>
      <c r="G1358" s="2">
        <v>4</v>
      </c>
      <c r="H1358" s="2">
        <v>4</v>
      </c>
      <c r="I1358" s="2">
        <v>4</v>
      </c>
      <c r="J1358" s="2">
        <v>4</v>
      </c>
      <c r="K1358" s="2">
        <v>3</v>
      </c>
      <c r="L1358" s="2">
        <v>1</v>
      </c>
      <c r="M1358" s="2">
        <v>5</v>
      </c>
      <c r="N1358" s="2">
        <v>3</v>
      </c>
      <c r="O1358" s="2">
        <v>5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/>
      <c r="AA1358" s="2"/>
      <c r="AB1358" s="2"/>
      <c r="AC1358" s="2"/>
      <c r="AG1358" s="4"/>
    </row>
    <row r="1359" spans="1:33" x14ac:dyDescent="0.25">
      <c r="A1359" s="2">
        <v>1354</v>
      </c>
      <c r="B1359" s="2" t="s">
        <v>21</v>
      </c>
      <c r="C1359" s="2" t="s">
        <v>1213</v>
      </c>
      <c r="D1359" s="2">
        <v>28121107201</v>
      </c>
      <c r="E1359" s="3" t="s">
        <v>1362</v>
      </c>
      <c r="F1359" s="2">
        <v>4</v>
      </c>
      <c r="G1359" s="2">
        <v>2</v>
      </c>
      <c r="H1359" s="2">
        <v>4</v>
      </c>
      <c r="I1359" s="2">
        <v>4</v>
      </c>
      <c r="J1359" s="2">
        <v>6</v>
      </c>
      <c r="K1359" s="2">
        <v>1</v>
      </c>
      <c r="L1359" s="2">
        <v>5</v>
      </c>
      <c r="M1359" s="2">
        <v>6</v>
      </c>
      <c r="N1359" s="2">
        <v>5</v>
      </c>
      <c r="O1359" s="2">
        <v>7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/>
      <c r="AA1359" s="2"/>
      <c r="AB1359" s="2"/>
      <c r="AC1359" s="2"/>
      <c r="AG1359" s="4"/>
    </row>
    <row r="1360" spans="1:33" x14ac:dyDescent="0.25">
      <c r="A1360" s="2">
        <v>1355</v>
      </c>
      <c r="B1360" s="2" t="s">
        <v>21</v>
      </c>
      <c r="C1360" s="2" t="s">
        <v>1213</v>
      </c>
      <c r="D1360" s="2">
        <v>28121102618</v>
      </c>
      <c r="E1360" s="3" t="s">
        <v>1363</v>
      </c>
      <c r="F1360" s="2">
        <v>1</v>
      </c>
      <c r="G1360" s="2">
        <v>1</v>
      </c>
      <c r="H1360" s="2">
        <v>0</v>
      </c>
      <c r="I1360" s="2">
        <v>2</v>
      </c>
      <c r="J1360" s="2">
        <v>0</v>
      </c>
      <c r="K1360" s="2">
        <v>0</v>
      </c>
      <c r="L1360" s="2">
        <v>3</v>
      </c>
      <c r="M1360" s="2">
        <v>1</v>
      </c>
      <c r="N1360" s="2">
        <v>0</v>
      </c>
      <c r="O1360" s="2">
        <v>2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/>
      <c r="AA1360" s="2"/>
      <c r="AB1360" s="2"/>
      <c r="AC1360" s="2"/>
      <c r="AG1360" s="4"/>
    </row>
    <row r="1361" spans="1:33" x14ac:dyDescent="0.25">
      <c r="A1361" s="2">
        <v>1356</v>
      </c>
      <c r="B1361" s="2" t="s">
        <v>21</v>
      </c>
      <c r="C1361" s="2" t="s">
        <v>1213</v>
      </c>
      <c r="D1361" s="2">
        <v>28121103801</v>
      </c>
      <c r="E1361" s="3" t="s">
        <v>1364</v>
      </c>
      <c r="F1361" s="2">
        <v>6</v>
      </c>
      <c r="G1361" s="2">
        <v>7</v>
      </c>
      <c r="H1361" s="2">
        <v>8</v>
      </c>
      <c r="I1361" s="2">
        <v>3</v>
      </c>
      <c r="J1361" s="2">
        <v>10</v>
      </c>
      <c r="K1361" s="2">
        <v>6</v>
      </c>
      <c r="L1361" s="2">
        <v>8</v>
      </c>
      <c r="M1361" s="2">
        <v>4</v>
      </c>
      <c r="N1361" s="2">
        <v>9</v>
      </c>
      <c r="O1361" s="2">
        <v>2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/>
      <c r="AA1361" s="2"/>
      <c r="AB1361" s="2"/>
      <c r="AC1361" s="2"/>
      <c r="AG1361" s="4"/>
    </row>
    <row r="1362" spans="1:33" x14ac:dyDescent="0.25">
      <c r="A1362" s="2">
        <v>1357</v>
      </c>
      <c r="B1362" s="2" t="s">
        <v>21</v>
      </c>
      <c r="C1362" s="2" t="s">
        <v>1213</v>
      </c>
      <c r="D1362" s="2">
        <v>28121100101</v>
      </c>
      <c r="E1362" s="3" t="s">
        <v>1365</v>
      </c>
      <c r="F1362" s="2">
        <v>6</v>
      </c>
      <c r="G1362" s="2">
        <v>9</v>
      </c>
      <c r="H1362" s="2">
        <v>4</v>
      </c>
      <c r="I1362" s="2">
        <v>8</v>
      </c>
      <c r="J1362" s="2">
        <v>8</v>
      </c>
      <c r="K1362" s="2">
        <v>6</v>
      </c>
      <c r="L1362" s="2">
        <v>1</v>
      </c>
      <c r="M1362" s="2">
        <v>4</v>
      </c>
      <c r="N1362" s="2">
        <v>1</v>
      </c>
      <c r="O1362" s="2">
        <v>1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/>
      <c r="AA1362" s="2"/>
      <c r="AB1362" s="2"/>
      <c r="AC1362" s="2"/>
      <c r="AG1362" s="4"/>
    </row>
    <row r="1363" spans="1:33" x14ac:dyDescent="0.25">
      <c r="A1363" s="2">
        <v>1358</v>
      </c>
      <c r="B1363" s="2" t="s">
        <v>21</v>
      </c>
      <c r="C1363" s="2" t="s">
        <v>1213</v>
      </c>
      <c r="D1363" s="2">
        <v>28121106704</v>
      </c>
      <c r="E1363" s="3" t="s">
        <v>1366</v>
      </c>
      <c r="F1363" s="2">
        <v>4</v>
      </c>
      <c r="G1363" s="2">
        <v>4</v>
      </c>
      <c r="H1363" s="2">
        <v>1</v>
      </c>
      <c r="I1363" s="2">
        <v>2</v>
      </c>
      <c r="J1363" s="2">
        <v>3</v>
      </c>
      <c r="K1363" s="2">
        <v>2</v>
      </c>
      <c r="L1363" s="2">
        <v>7</v>
      </c>
      <c r="M1363" s="2">
        <v>2</v>
      </c>
      <c r="N1363" s="2">
        <v>1</v>
      </c>
      <c r="O1363" s="2">
        <v>3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/>
      <c r="AA1363" s="2"/>
      <c r="AB1363" s="2"/>
      <c r="AC1363" s="2"/>
      <c r="AG1363" s="4"/>
    </row>
    <row r="1364" spans="1:33" x14ac:dyDescent="0.25">
      <c r="A1364" s="2">
        <v>1359</v>
      </c>
      <c r="B1364" s="2" t="s">
        <v>21</v>
      </c>
      <c r="C1364" s="2" t="s">
        <v>1213</v>
      </c>
      <c r="D1364" s="2">
        <v>28121108601</v>
      </c>
      <c r="E1364" s="3" t="s">
        <v>62</v>
      </c>
      <c r="F1364" s="2">
        <v>6</v>
      </c>
      <c r="G1364" s="2">
        <v>10</v>
      </c>
      <c r="H1364" s="2">
        <v>11</v>
      </c>
      <c r="I1364" s="2">
        <v>13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/>
      <c r="AA1364" s="2"/>
      <c r="AB1364" s="2"/>
      <c r="AC1364" s="2"/>
      <c r="AG1364" s="4"/>
    </row>
    <row r="1365" spans="1:33" x14ac:dyDescent="0.25">
      <c r="A1365" s="2">
        <v>1360</v>
      </c>
      <c r="B1365" s="2" t="s">
        <v>21</v>
      </c>
      <c r="C1365" s="2" t="s">
        <v>1213</v>
      </c>
      <c r="D1365" s="2">
        <v>28121108101</v>
      </c>
      <c r="E1365" s="3" t="s">
        <v>1367</v>
      </c>
      <c r="F1365" s="2">
        <v>2</v>
      </c>
      <c r="G1365" s="2">
        <v>4</v>
      </c>
      <c r="H1365" s="2">
        <v>1</v>
      </c>
      <c r="I1365" s="2">
        <v>0</v>
      </c>
      <c r="J1365" s="2">
        <v>1</v>
      </c>
      <c r="K1365" s="2">
        <v>2</v>
      </c>
      <c r="L1365" s="2">
        <v>6</v>
      </c>
      <c r="M1365" s="2">
        <v>3</v>
      </c>
      <c r="N1365" s="2">
        <v>1</v>
      </c>
      <c r="O1365" s="2">
        <v>2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/>
      <c r="AA1365" s="2"/>
      <c r="AB1365" s="2"/>
      <c r="AC1365" s="2"/>
      <c r="AG1365" s="4"/>
    </row>
    <row r="1366" spans="1:33" x14ac:dyDescent="0.25">
      <c r="A1366" s="2">
        <v>1361</v>
      </c>
      <c r="B1366" s="2" t="s">
        <v>21</v>
      </c>
      <c r="C1366" s="2" t="s">
        <v>1213</v>
      </c>
      <c r="D1366" s="2">
        <v>28121106705</v>
      </c>
      <c r="E1366" s="3" t="s">
        <v>1368</v>
      </c>
      <c r="F1366" s="2">
        <v>1</v>
      </c>
      <c r="G1366" s="2">
        <v>2</v>
      </c>
      <c r="H1366" s="2">
        <v>1</v>
      </c>
      <c r="I1366" s="2">
        <v>1</v>
      </c>
      <c r="J1366" s="2">
        <v>2</v>
      </c>
      <c r="K1366" s="2">
        <v>6</v>
      </c>
      <c r="L1366" s="2">
        <v>3</v>
      </c>
      <c r="M1366" s="2">
        <v>5</v>
      </c>
      <c r="N1366" s="2">
        <v>5</v>
      </c>
      <c r="O1366" s="2">
        <v>2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/>
      <c r="AA1366" s="2"/>
      <c r="AB1366" s="2"/>
      <c r="AC1366" s="2"/>
      <c r="AG1366" s="4"/>
    </row>
    <row r="1367" spans="1:33" x14ac:dyDescent="0.25">
      <c r="A1367" s="2">
        <v>1362</v>
      </c>
      <c r="B1367" s="2" t="s">
        <v>21</v>
      </c>
      <c r="C1367" s="2" t="s">
        <v>1213</v>
      </c>
      <c r="D1367" s="2">
        <v>28121101301</v>
      </c>
      <c r="E1367" s="3" t="s">
        <v>1369</v>
      </c>
      <c r="F1367" s="2">
        <v>2</v>
      </c>
      <c r="G1367" s="2">
        <v>2</v>
      </c>
      <c r="H1367" s="2">
        <v>2</v>
      </c>
      <c r="I1367" s="2">
        <v>3</v>
      </c>
      <c r="J1367" s="2">
        <v>3</v>
      </c>
      <c r="K1367" s="2">
        <v>4</v>
      </c>
      <c r="L1367" s="2">
        <v>1</v>
      </c>
      <c r="M1367" s="2">
        <v>3</v>
      </c>
      <c r="N1367" s="2">
        <v>3</v>
      </c>
      <c r="O1367" s="2">
        <v>2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/>
      <c r="AA1367" s="2"/>
      <c r="AB1367" s="2"/>
      <c r="AC1367" s="2"/>
      <c r="AG1367" s="4"/>
    </row>
    <row r="1368" spans="1:33" x14ac:dyDescent="0.25">
      <c r="A1368" s="2">
        <v>1363</v>
      </c>
      <c r="B1368" s="2" t="s">
        <v>21</v>
      </c>
      <c r="C1368" s="2" t="s">
        <v>1213</v>
      </c>
      <c r="D1368" s="2">
        <v>28121104201</v>
      </c>
      <c r="E1368" s="3" t="s">
        <v>1370</v>
      </c>
      <c r="F1368" s="2">
        <v>2</v>
      </c>
      <c r="G1368" s="2">
        <v>2</v>
      </c>
      <c r="H1368" s="2">
        <v>8</v>
      </c>
      <c r="I1368" s="2">
        <v>6</v>
      </c>
      <c r="J1368" s="2">
        <v>2</v>
      </c>
      <c r="K1368" s="2">
        <v>5</v>
      </c>
      <c r="L1368" s="2">
        <v>3</v>
      </c>
      <c r="M1368" s="2">
        <v>2</v>
      </c>
      <c r="N1368" s="2">
        <v>3</v>
      </c>
      <c r="O1368" s="2">
        <v>1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/>
      <c r="AA1368" s="2"/>
      <c r="AB1368" s="2"/>
      <c r="AC1368" s="2"/>
      <c r="AG1368" s="4"/>
    </row>
    <row r="1369" spans="1:33" x14ac:dyDescent="0.25">
      <c r="A1369" s="2">
        <v>1364</v>
      </c>
      <c r="B1369" s="2" t="s">
        <v>21</v>
      </c>
      <c r="C1369" s="2" t="s">
        <v>1213</v>
      </c>
      <c r="D1369" s="2">
        <v>28121101311</v>
      </c>
      <c r="E1369" s="3" t="s">
        <v>1371</v>
      </c>
      <c r="F1369" s="2">
        <v>6</v>
      </c>
      <c r="G1369" s="2">
        <v>5</v>
      </c>
      <c r="H1369" s="2">
        <v>4</v>
      </c>
      <c r="I1369" s="2">
        <v>0</v>
      </c>
      <c r="J1369" s="2">
        <v>0</v>
      </c>
      <c r="K1369" s="2">
        <v>0</v>
      </c>
      <c r="L1369" s="2">
        <v>1</v>
      </c>
      <c r="M1369" s="2">
        <v>2</v>
      </c>
      <c r="N1369" s="2">
        <v>7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/>
      <c r="AA1369" s="2"/>
      <c r="AB1369" s="2"/>
      <c r="AC1369" s="2"/>
      <c r="AG1369" s="4"/>
    </row>
    <row r="1370" spans="1:33" x14ac:dyDescent="0.25">
      <c r="A1370" s="2">
        <v>1365</v>
      </c>
      <c r="B1370" s="2" t="s">
        <v>21</v>
      </c>
      <c r="C1370" s="2" t="s">
        <v>1213</v>
      </c>
      <c r="D1370" s="2">
        <v>28121107301</v>
      </c>
      <c r="E1370" s="3" t="s">
        <v>1372</v>
      </c>
      <c r="F1370" s="2">
        <v>0</v>
      </c>
      <c r="G1370" s="2">
        <v>1</v>
      </c>
      <c r="H1370" s="2">
        <v>1</v>
      </c>
      <c r="I1370" s="2">
        <v>2</v>
      </c>
      <c r="J1370" s="2">
        <v>2</v>
      </c>
      <c r="K1370" s="2">
        <v>1</v>
      </c>
      <c r="L1370" s="2">
        <v>3</v>
      </c>
      <c r="M1370" s="2">
        <v>2</v>
      </c>
      <c r="N1370" s="2">
        <v>1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/>
      <c r="AA1370" s="2"/>
      <c r="AB1370" s="2"/>
      <c r="AC1370" s="2"/>
      <c r="AG1370" s="4"/>
    </row>
    <row r="1371" spans="1:33" x14ac:dyDescent="0.25">
      <c r="A1371" s="2">
        <v>1366</v>
      </c>
      <c r="B1371" s="2" t="s">
        <v>21</v>
      </c>
      <c r="C1371" s="2" t="s">
        <v>1213</v>
      </c>
      <c r="D1371" s="2">
        <v>28121104102</v>
      </c>
      <c r="E1371" s="3" t="s">
        <v>1373</v>
      </c>
      <c r="F1371" s="2">
        <v>3</v>
      </c>
      <c r="G1371" s="2">
        <v>6</v>
      </c>
      <c r="H1371" s="2">
        <v>3</v>
      </c>
      <c r="I1371" s="2">
        <v>3</v>
      </c>
      <c r="J1371" s="2">
        <v>5</v>
      </c>
      <c r="K1371" s="2">
        <v>5</v>
      </c>
      <c r="L1371" s="2">
        <v>4</v>
      </c>
      <c r="M1371" s="2">
        <v>6</v>
      </c>
      <c r="N1371" s="2">
        <v>4</v>
      </c>
      <c r="O1371" s="2">
        <v>3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/>
      <c r="AA1371" s="2"/>
      <c r="AB1371" s="2"/>
      <c r="AC1371" s="2"/>
      <c r="AG1371" s="4"/>
    </row>
    <row r="1372" spans="1:33" x14ac:dyDescent="0.25">
      <c r="A1372" s="2">
        <v>1367</v>
      </c>
      <c r="B1372" s="2" t="s">
        <v>21</v>
      </c>
      <c r="C1372" s="2" t="s">
        <v>1213</v>
      </c>
      <c r="D1372" s="2">
        <v>28121103601</v>
      </c>
      <c r="E1372" s="3" t="s">
        <v>1374</v>
      </c>
      <c r="F1372" s="2">
        <v>1</v>
      </c>
      <c r="G1372" s="2">
        <v>3</v>
      </c>
      <c r="H1372" s="2">
        <v>4</v>
      </c>
      <c r="I1372" s="2">
        <v>3</v>
      </c>
      <c r="J1372" s="2">
        <v>1</v>
      </c>
      <c r="K1372" s="2">
        <v>4</v>
      </c>
      <c r="L1372" s="2">
        <v>0</v>
      </c>
      <c r="M1372" s="2">
        <v>2</v>
      </c>
      <c r="N1372" s="2">
        <v>0</v>
      </c>
      <c r="O1372" s="2">
        <v>2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/>
      <c r="AA1372" s="2"/>
      <c r="AB1372" s="2"/>
      <c r="AC1372" s="2"/>
      <c r="AG1372" s="4"/>
    </row>
    <row r="1373" spans="1:33" x14ac:dyDescent="0.25">
      <c r="A1373" s="2">
        <v>1368</v>
      </c>
      <c r="B1373" s="2" t="s">
        <v>21</v>
      </c>
      <c r="C1373" s="2" t="s">
        <v>1213</v>
      </c>
      <c r="D1373" s="2">
        <v>28121103302</v>
      </c>
      <c r="E1373" s="3" t="s">
        <v>1375</v>
      </c>
      <c r="F1373" s="2">
        <v>2</v>
      </c>
      <c r="G1373" s="2">
        <v>7</v>
      </c>
      <c r="H1373" s="2">
        <v>2</v>
      </c>
      <c r="I1373" s="2">
        <v>3</v>
      </c>
      <c r="J1373" s="2">
        <v>3</v>
      </c>
      <c r="K1373" s="2">
        <v>4</v>
      </c>
      <c r="L1373" s="2">
        <v>3</v>
      </c>
      <c r="M1373" s="2">
        <v>3</v>
      </c>
      <c r="N1373" s="2">
        <v>5</v>
      </c>
      <c r="O1373" s="2">
        <v>2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/>
      <c r="AA1373" s="2"/>
      <c r="AB1373" s="2"/>
      <c r="AC1373" s="2"/>
      <c r="AG1373" s="4"/>
    </row>
    <row r="1374" spans="1:33" x14ac:dyDescent="0.25">
      <c r="A1374" s="2">
        <v>1369</v>
      </c>
      <c r="B1374" s="2" t="s">
        <v>21</v>
      </c>
      <c r="C1374" s="2" t="s">
        <v>1213</v>
      </c>
      <c r="D1374" s="2">
        <v>28121102001</v>
      </c>
      <c r="E1374" s="3" t="s">
        <v>1376</v>
      </c>
      <c r="F1374" s="2">
        <v>0</v>
      </c>
      <c r="G1374" s="2">
        <v>0</v>
      </c>
      <c r="H1374" s="2">
        <v>0</v>
      </c>
      <c r="I1374" s="2">
        <v>0</v>
      </c>
      <c r="J1374" s="2">
        <v>2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/>
      <c r="AA1374" s="2"/>
      <c r="AB1374" s="2"/>
      <c r="AC1374" s="2"/>
      <c r="AG1374" s="4"/>
    </row>
    <row r="1375" spans="1:33" x14ac:dyDescent="0.25">
      <c r="A1375" s="2">
        <v>1370</v>
      </c>
      <c r="B1375" s="2" t="s">
        <v>21</v>
      </c>
      <c r="C1375" s="2" t="s">
        <v>1213</v>
      </c>
      <c r="D1375" s="2">
        <v>28121104502</v>
      </c>
      <c r="E1375" s="3" t="s">
        <v>1377</v>
      </c>
      <c r="F1375" s="2">
        <v>5</v>
      </c>
      <c r="G1375" s="2">
        <v>5</v>
      </c>
      <c r="H1375" s="2">
        <v>3</v>
      </c>
      <c r="I1375" s="2">
        <v>3</v>
      </c>
      <c r="J1375" s="2">
        <v>9</v>
      </c>
      <c r="K1375" s="2">
        <v>8</v>
      </c>
      <c r="L1375" s="2">
        <v>7</v>
      </c>
      <c r="M1375" s="2">
        <v>9</v>
      </c>
      <c r="N1375" s="2">
        <v>8</v>
      </c>
      <c r="O1375" s="2">
        <v>4</v>
      </c>
      <c r="P1375" s="2">
        <v>6</v>
      </c>
      <c r="Q1375" s="2">
        <v>2</v>
      </c>
      <c r="R1375" s="2">
        <v>3</v>
      </c>
      <c r="S1375" s="2">
        <v>6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/>
      <c r="AA1375" s="2"/>
      <c r="AB1375" s="2"/>
      <c r="AC1375" s="2"/>
      <c r="AG1375" s="4"/>
    </row>
    <row r="1376" spans="1:33" x14ac:dyDescent="0.25">
      <c r="A1376" s="2">
        <v>1371</v>
      </c>
      <c r="B1376" s="2" t="s">
        <v>21</v>
      </c>
      <c r="C1376" s="2" t="s">
        <v>1213</v>
      </c>
      <c r="D1376" s="2">
        <v>28121106101</v>
      </c>
      <c r="E1376" s="3" t="s">
        <v>1378</v>
      </c>
      <c r="F1376" s="2">
        <v>1</v>
      </c>
      <c r="G1376" s="2">
        <v>5</v>
      </c>
      <c r="H1376" s="2">
        <v>6</v>
      </c>
      <c r="I1376" s="2">
        <v>3</v>
      </c>
      <c r="J1376" s="2">
        <v>5</v>
      </c>
      <c r="K1376" s="2">
        <v>3</v>
      </c>
      <c r="L1376" s="2">
        <v>7</v>
      </c>
      <c r="M1376" s="2">
        <v>9</v>
      </c>
      <c r="N1376" s="2">
        <v>11</v>
      </c>
      <c r="O1376" s="2">
        <v>5</v>
      </c>
      <c r="P1376" s="2">
        <v>3</v>
      </c>
      <c r="Q1376" s="2">
        <v>6</v>
      </c>
      <c r="R1376" s="2">
        <v>6</v>
      </c>
      <c r="S1376" s="2">
        <v>7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/>
      <c r="AA1376" s="2"/>
      <c r="AB1376" s="2"/>
      <c r="AC1376" s="2"/>
      <c r="AG1376" s="4"/>
    </row>
    <row r="1377" spans="1:33" x14ac:dyDescent="0.25">
      <c r="A1377" s="2">
        <v>1372</v>
      </c>
      <c r="B1377" s="2" t="s">
        <v>21</v>
      </c>
      <c r="C1377" s="2" t="s">
        <v>1213</v>
      </c>
      <c r="D1377" s="2">
        <v>28121107903</v>
      </c>
      <c r="E1377" s="3" t="s">
        <v>1379</v>
      </c>
      <c r="F1377" s="2">
        <v>2</v>
      </c>
      <c r="G1377" s="2">
        <v>4</v>
      </c>
      <c r="H1377" s="2">
        <v>9</v>
      </c>
      <c r="I1377" s="2">
        <v>8</v>
      </c>
      <c r="J1377" s="2">
        <v>5</v>
      </c>
      <c r="K1377" s="2">
        <v>9</v>
      </c>
      <c r="L1377" s="2">
        <v>5</v>
      </c>
      <c r="M1377" s="2">
        <v>8</v>
      </c>
      <c r="N1377" s="2">
        <v>7</v>
      </c>
      <c r="O1377" s="2">
        <v>10</v>
      </c>
      <c r="P1377" s="2">
        <v>9</v>
      </c>
      <c r="Q1377" s="2">
        <v>14</v>
      </c>
      <c r="R1377" s="2">
        <v>4</v>
      </c>
      <c r="S1377" s="2">
        <v>7</v>
      </c>
      <c r="T1377" s="2">
        <v>3</v>
      </c>
      <c r="U1377" s="2">
        <v>13</v>
      </c>
      <c r="V1377" s="2">
        <v>0</v>
      </c>
      <c r="W1377" s="2">
        <v>0</v>
      </c>
      <c r="X1377" s="2">
        <v>0</v>
      </c>
      <c r="Y1377" s="2">
        <v>0</v>
      </c>
      <c r="Z1377" s="2"/>
      <c r="AA1377" s="2"/>
      <c r="AB1377" s="2"/>
      <c r="AC1377" s="2"/>
      <c r="AG1377" s="4"/>
    </row>
    <row r="1378" spans="1:33" x14ac:dyDescent="0.25">
      <c r="A1378" s="2">
        <v>1373</v>
      </c>
      <c r="B1378" s="2" t="s">
        <v>21</v>
      </c>
      <c r="C1378" s="2" t="s">
        <v>1213</v>
      </c>
      <c r="D1378" s="2">
        <v>28121104106</v>
      </c>
      <c r="E1378" s="3" t="s">
        <v>1380</v>
      </c>
      <c r="F1378" s="2">
        <v>3</v>
      </c>
      <c r="G1378" s="2">
        <v>2</v>
      </c>
      <c r="H1378" s="2">
        <v>4</v>
      </c>
      <c r="I1378" s="2">
        <v>6</v>
      </c>
      <c r="J1378" s="2">
        <v>8</v>
      </c>
      <c r="K1378" s="2">
        <v>0</v>
      </c>
      <c r="L1378" s="2">
        <v>3</v>
      </c>
      <c r="M1378" s="2">
        <v>2</v>
      </c>
      <c r="N1378" s="2">
        <v>4</v>
      </c>
      <c r="O1378" s="2">
        <v>7</v>
      </c>
      <c r="P1378" s="2">
        <v>6</v>
      </c>
      <c r="Q1378" s="2">
        <v>3</v>
      </c>
      <c r="R1378" s="2">
        <v>4</v>
      </c>
      <c r="S1378" s="2">
        <v>3</v>
      </c>
      <c r="T1378" s="2">
        <v>2</v>
      </c>
      <c r="U1378" s="2">
        <v>7</v>
      </c>
      <c r="V1378" s="2">
        <v>0</v>
      </c>
      <c r="W1378" s="2">
        <v>0</v>
      </c>
      <c r="X1378" s="2">
        <v>0</v>
      </c>
      <c r="Y1378" s="2">
        <v>0</v>
      </c>
      <c r="Z1378" s="2"/>
      <c r="AA1378" s="2"/>
      <c r="AB1378" s="2"/>
      <c r="AC1378" s="2"/>
      <c r="AG1378" s="4"/>
    </row>
    <row r="1379" spans="1:33" x14ac:dyDescent="0.25">
      <c r="A1379" s="2">
        <v>1374</v>
      </c>
      <c r="B1379" s="2" t="s">
        <v>21</v>
      </c>
      <c r="C1379" s="2" t="s">
        <v>1213</v>
      </c>
      <c r="D1379" s="2">
        <v>28121108902</v>
      </c>
      <c r="E1379" s="3" t="s">
        <v>1381</v>
      </c>
      <c r="F1379" s="2">
        <v>12</v>
      </c>
      <c r="G1379" s="2">
        <v>7</v>
      </c>
      <c r="H1379" s="2">
        <v>6</v>
      </c>
      <c r="I1379" s="2">
        <v>5</v>
      </c>
      <c r="J1379" s="2">
        <v>18</v>
      </c>
      <c r="K1379" s="2">
        <v>13</v>
      </c>
      <c r="L1379" s="2">
        <v>7</v>
      </c>
      <c r="M1379" s="2">
        <v>10</v>
      </c>
      <c r="N1379" s="2">
        <v>7</v>
      </c>
      <c r="O1379" s="2">
        <v>6</v>
      </c>
      <c r="P1379" s="2">
        <v>10</v>
      </c>
      <c r="Q1379" s="2">
        <v>10</v>
      </c>
      <c r="R1379" s="2">
        <v>9</v>
      </c>
      <c r="S1379" s="2">
        <v>8</v>
      </c>
      <c r="T1379" s="2">
        <v>4</v>
      </c>
      <c r="U1379" s="2">
        <v>5</v>
      </c>
      <c r="V1379" s="2">
        <v>0</v>
      </c>
      <c r="W1379" s="2">
        <v>0</v>
      </c>
      <c r="X1379" s="2">
        <v>0</v>
      </c>
      <c r="Y1379" s="2">
        <v>0</v>
      </c>
      <c r="Z1379" s="2"/>
      <c r="AA1379" s="2"/>
      <c r="AB1379" s="2"/>
      <c r="AC1379" s="2"/>
      <c r="AG1379" s="4"/>
    </row>
    <row r="1380" spans="1:33" ht="30" x14ac:dyDescent="0.25">
      <c r="A1380" s="2">
        <v>1375</v>
      </c>
      <c r="B1380" s="2" t="s">
        <v>21</v>
      </c>
      <c r="C1380" s="2" t="s">
        <v>1213</v>
      </c>
      <c r="D1380" s="2">
        <v>28121191058</v>
      </c>
      <c r="E1380" s="3" t="s">
        <v>1382</v>
      </c>
      <c r="F1380" s="2">
        <v>15</v>
      </c>
      <c r="G1380" s="2">
        <v>9</v>
      </c>
      <c r="H1380" s="2">
        <v>15</v>
      </c>
      <c r="I1380" s="2">
        <v>6</v>
      </c>
      <c r="J1380" s="2">
        <v>14</v>
      </c>
      <c r="K1380" s="2">
        <v>10</v>
      </c>
      <c r="L1380" s="2">
        <v>11</v>
      </c>
      <c r="M1380" s="2">
        <v>8</v>
      </c>
      <c r="N1380" s="2">
        <v>7</v>
      </c>
      <c r="O1380" s="2">
        <v>3</v>
      </c>
      <c r="P1380" s="2">
        <v>3</v>
      </c>
      <c r="Q1380" s="2">
        <v>3</v>
      </c>
      <c r="R1380" s="2">
        <v>3</v>
      </c>
      <c r="S1380" s="2">
        <v>3</v>
      </c>
      <c r="T1380" s="2">
        <v>7</v>
      </c>
      <c r="U1380" s="2">
        <v>2</v>
      </c>
      <c r="V1380" s="2">
        <v>0</v>
      </c>
      <c r="W1380" s="2">
        <v>0</v>
      </c>
      <c r="X1380" s="2">
        <v>0</v>
      </c>
      <c r="Y1380" s="2">
        <v>0</v>
      </c>
      <c r="Z1380" s="2"/>
      <c r="AA1380" s="2"/>
      <c r="AB1380" s="2"/>
      <c r="AC1380" s="2"/>
      <c r="AG1380" s="4"/>
    </row>
    <row r="1381" spans="1:33" ht="30" x14ac:dyDescent="0.25">
      <c r="A1381" s="2">
        <v>1376</v>
      </c>
      <c r="B1381" s="2" t="s">
        <v>21</v>
      </c>
      <c r="C1381" s="2" t="s">
        <v>1213</v>
      </c>
      <c r="D1381" s="2">
        <v>28121191068</v>
      </c>
      <c r="E1381" s="3" t="s">
        <v>1383</v>
      </c>
      <c r="F1381" s="2">
        <v>35</v>
      </c>
      <c r="G1381" s="2">
        <v>17</v>
      </c>
      <c r="H1381" s="2">
        <v>31</v>
      </c>
      <c r="I1381" s="2">
        <v>23</v>
      </c>
      <c r="J1381" s="2">
        <v>26</v>
      </c>
      <c r="K1381" s="2">
        <v>27</v>
      </c>
      <c r="L1381" s="2">
        <v>36</v>
      </c>
      <c r="M1381" s="2">
        <v>25</v>
      </c>
      <c r="N1381" s="2">
        <v>29</v>
      </c>
      <c r="O1381" s="2">
        <v>15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/>
      <c r="AA1381" s="2"/>
      <c r="AB1381" s="2"/>
      <c r="AC1381" s="2"/>
      <c r="AG1381" s="4"/>
    </row>
    <row r="1382" spans="1:33" x14ac:dyDescent="0.25">
      <c r="A1382" s="2">
        <v>1377</v>
      </c>
      <c r="B1382" s="2" t="s">
        <v>21</v>
      </c>
      <c r="C1382" s="2" t="s">
        <v>1213</v>
      </c>
      <c r="D1382" s="2">
        <v>28121191074</v>
      </c>
      <c r="E1382" s="3" t="s">
        <v>1384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22</v>
      </c>
      <c r="Q1382" s="2">
        <v>24</v>
      </c>
      <c r="R1382" s="2">
        <v>18</v>
      </c>
      <c r="S1382" s="2">
        <v>22</v>
      </c>
      <c r="T1382" s="2">
        <v>15</v>
      </c>
      <c r="U1382" s="2">
        <v>13</v>
      </c>
      <c r="V1382" s="2">
        <v>13</v>
      </c>
      <c r="W1382" s="2">
        <v>15</v>
      </c>
      <c r="X1382" s="2">
        <v>27</v>
      </c>
      <c r="Y1382" s="2">
        <v>10</v>
      </c>
      <c r="Z1382" s="2"/>
      <c r="AA1382" s="2"/>
      <c r="AB1382" s="2"/>
      <c r="AC1382" s="2"/>
      <c r="AG1382" s="4"/>
    </row>
    <row r="1383" spans="1:33" x14ac:dyDescent="0.25">
      <c r="A1383" s="2">
        <v>1378</v>
      </c>
      <c r="B1383" s="2" t="s">
        <v>21</v>
      </c>
      <c r="C1383" s="2" t="s">
        <v>1213</v>
      </c>
      <c r="D1383" s="2">
        <v>28121191072</v>
      </c>
      <c r="E1383" s="3" t="s">
        <v>1385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26</v>
      </c>
      <c r="Q1383" s="2">
        <v>29</v>
      </c>
      <c r="R1383" s="2">
        <v>23</v>
      </c>
      <c r="S1383" s="2">
        <v>27</v>
      </c>
      <c r="T1383" s="2">
        <v>21</v>
      </c>
      <c r="U1383" s="2">
        <v>23</v>
      </c>
      <c r="V1383" s="2">
        <v>16</v>
      </c>
      <c r="W1383" s="2">
        <v>19</v>
      </c>
      <c r="X1383" s="2">
        <v>13</v>
      </c>
      <c r="Y1383" s="2">
        <v>17</v>
      </c>
      <c r="Z1383" s="2"/>
      <c r="AA1383" s="2"/>
      <c r="AB1383" s="2"/>
      <c r="AC1383" s="2"/>
      <c r="AG1383" s="4"/>
    </row>
    <row r="1384" spans="1:33" x14ac:dyDescent="0.25">
      <c r="A1384" s="2">
        <v>1379</v>
      </c>
      <c r="B1384" s="2" t="s">
        <v>21</v>
      </c>
      <c r="C1384" s="2" t="s">
        <v>1213</v>
      </c>
      <c r="D1384" s="2">
        <v>28121191043</v>
      </c>
      <c r="E1384" s="3" t="s">
        <v>1386</v>
      </c>
      <c r="F1384" s="2">
        <v>17</v>
      </c>
      <c r="G1384" s="2">
        <v>25</v>
      </c>
      <c r="H1384" s="2">
        <v>26</v>
      </c>
      <c r="I1384" s="2">
        <v>16</v>
      </c>
      <c r="J1384" s="2">
        <v>33</v>
      </c>
      <c r="K1384" s="2">
        <v>27</v>
      </c>
      <c r="L1384" s="2">
        <v>46</v>
      </c>
      <c r="M1384" s="2">
        <v>44</v>
      </c>
      <c r="N1384" s="2">
        <v>25</v>
      </c>
      <c r="O1384" s="2">
        <v>34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/>
      <c r="AA1384" s="2"/>
      <c r="AB1384" s="2"/>
      <c r="AC1384" s="2"/>
      <c r="AG1384" s="4"/>
    </row>
    <row r="1385" spans="1:33" x14ac:dyDescent="0.25">
      <c r="A1385" s="2">
        <v>1380</v>
      </c>
      <c r="B1385" s="2" t="s">
        <v>21</v>
      </c>
      <c r="C1385" s="2" t="s">
        <v>1213</v>
      </c>
      <c r="D1385" s="2">
        <v>28121104403</v>
      </c>
      <c r="E1385" s="3" t="s">
        <v>996</v>
      </c>
      <c r="F1385" s="2">
        <v>19</v>
      </c>
      <c r="G1385" s="2">
        <v>5</v>
      </c>
      <c r="H1385" s="2">
        <v>19</v>
      </c>
      <c r="I1385" s="2">
        <v>12</v>
      </c>
      <c r="J1385" s="2">
        <v>27</v>
      </c>
      <c r="K1385" s="2">
        <v>15</v>
      </c>
      <c r="L1385" s="2">
        <v>17</v>
      </c>
      <c r="M1385" s="2">
        <v>8</v>
      </c>
      <c r="N1385" s="2">
        <v>14</v>
      </c>
      <c r="O1385" s="2">
        <v>14</v>
      </c>
      <c r="P1385" s="2">
        <v>12</v>
      </c>
      <c r="Q1385" s="2">
        <v>4</v>
      </c>
      <c r="R1385" s="2">
        <v>8</v>
      </c>
      <c r="S1385" s="2">
        <v>4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/>
      <c r="AA1385" s="2"/>
      <c r="AB1385" s="2"/>
      <c r="AC1385" s="2"/>
      <c r="AG1385" s="4"/>
    </row>
    <row r="1386" spans="1:33" x14ac:dyDescent="0.25">
      <c r="A1386" s="2">
        <v>1381</v>
      </c>
      <c r="B1386" s="2" t="s">
        <v>21</v>
      </c>
      <c r="C1386" s="2" t="s">
        <v>1213</v>
      </c>
      <c r="D1386" s="2">
        <v>28121191034</v>
      </c>
      <c r="E1386" s="3" t="s">
        <v>1387</v>
      </c>
      <c r="F1386" s="2">
        <v>6</v>
      </c>
      <c r="G1386" s="2">
        <v>8</v>
      </c>
      <c r="H1386" s="2">
        <v>6</v>
      </c>
      <c r="I1386" s="2">
        <v>6</v>
      </c>
      <c r="J1386" s="2">
        <v>7</v>
      </c>
      <c r="K1386" s="2">
        <v>5</v>
      </c>
      <c r="L1386" s="2">
        <v>4</v>
      </c>
      <c r="M1386" s="2">
        <v>2</v>
      </c>
      <c r="N1386" s="2">
        <v>4</v>
      </c>
      <c r="O1386" s="2">
        <v>2</v>
      </c>
      <c r="P1386" s="2">
        <v>1</v>
      </c>
      <c r="Q1386" s="2">
        <v>0</v>
      </c>
      <c r="R1386" s="2">
        <v>1</v>
      </c>
      <c r="S1386" s="2">
        <v>1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/>
      <c r="AA1386" s="2"/>
      <c r="AB1386" s="2"/>
      <c r="AC1386" s="2"/>
      <c r="AG1386" s="4"/>
    </row>
    <row r="1387" spans="1:33" x14ac:dyDescent="0.25">
      <c r="A1387" s="2">
        <v>1382</v>
      </c>
      <c r="B1387" s="2" t="s">
        <v>21</v>
      </c>
      <c r="C1387" s="2" t="s">
        <v>1213</v>
      </c>
      <c r="D1387" s="2">
        <v>28121191040</v>
      </c>
      <c r="E1387" s="3" t="s">
        <v>1388</v>
      </c>
      <c r="F1387" s="2">
        <v>3</v>
      </c>
      <c r="G1387" s="2">
        <v>7</v>
      </c>
      <c r="H1387" s="2">
        <v>1</v>
      </c>
      <c r="I1387" s="2">
        <v>5</v>
      </c>
      <c r="J1387" s="2">
        <v>10</v>
      </c>
      <c r="K1387" s="2">
        <v>6</v>
      </c>
      <c r="L1387" s="2">
        <v>11</v>
      </c>
      <c r="M1387" s="2">
        <v>7</v>
      </c>
      <c r="N1387" s="2">
        <v>6</v>
      </c>
      <c r="O1387" s="2">
        <v>1</v>
      </c>
      <c r="P1387" s="2">
        <v>9</v>
      </c>
      <c r="Q1387" s="2">
        <v>2</v>
      </c>
      <c r="R1387" s="2">
        <v>5</v>
      </c>
      <c r="S1387" s="2">
        <v>2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/>
      <c r="AA1387" s="2"/>
      <c r="AB1387" s="2"/>
      <c r="AC1387" s="2"/>
      <c r="AG1387" s="4"/>
    </row>
    <row r="1388" spans="1:33" x14ac:dyDescent="0.25">
      <c r="A1388" s="2">
        <v>1383</v>
      </c>
      <c r="B1388" s="2" t="s">
        <v>21</v>
      </c>
      <c r="C1388" s="2" t="s">
        <v>1213</v>
      </c>
      <c r="D1388" s="2">
        <v>28121191023</v>
      </c>
      <c r="E1388" s="3" t="s">
        <v>1389</v>
      </c>
      <c r="F1388" s="2">
        <v>5</v>
      </c>
      <c r="G1388" s="2">
        <v>3</v>
      </c>
      <c r="H1388" s="2">
        <v>1</v>
      </c>
      <c r="I1388" s="2">
        <v>5</v>
      </c>
      <c r="J1388" s="2">
        <v>4</v>
      </c>
      <c r="K1388" s="2">
        <v>1</v>
      </c>
      <c r="L1388" s="2">
        <v>5</v>
      </c>
      <c r="M1388" s="2">
        <v>5</v>
      </c>
      <c r="N1388" s="2">
        <v>6</v>
      </c>
      <c r="O1388" s="2">
        <v>3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/>
      <c r="AA1388" s="2"/>
      <c r="AB1388" s="2"/>
      <c r="AC1388" s="2"/>
      <c r="AG1388" s="4"/>
    </row>
    <row r="1389" spans="1:33" x14ac:dyDescent="0.25">
      <c r="A1389" s="2">
        <v>1384</v>
      </c>
      <c r="B1389" s="2" t="s">
        <v>21</v>
      </c>
      <c r="C1389" s="2" t="s">
        <v>1213</v>
      </c>
      <c r="D1389" s="2">
        <v>28121191057</v>
      </c>
      <c r="E1389" s="3" t="s">
        <v>1390</v>
      </c>
      <c r="F1389" s="2">
        <v>38</v>
      </c>
      <c r="G1389" s="2">
        <v>43</v>
      </c>
      <c r="H1389" s="2">
        <v>22</v>
      </c>
      <c r="I1389" s="2">
        <v>37</v>
      </c>
      <c r="J1389" s="2">
        <v>33</v>
      </c>
      <c r="K1389" s="2">
        <v>31</v>
      </c>
      <c r="L1389" s="2">
        <v>30</v>
      </c>
      <c r="M1389" s="2">
        <v>20</v>
      </c>
      <c r="N1389" s="2">
        <v>24</v>
      </c>
      <c r="O1389" s="2">
        <v>32</v>
      </c>
      <c r="P1389" s="2">
        <v>17</v>
      </c>
      <c r="Q1389" s="2">
        <v>6</v>
      </c>
      <c r="R1389" s="2">
        <v>9</v>
      </c>
      <c r="S1389" s="2">
        <v>22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/>
      <c r="AA1389" s="2"/>
      <c r="AB1389" s="2"/>
      <c r="AC1389" s="2"/>
      <c r="AG1389" s="4"/>
    </row>
    <row r="1390" spans="1:33" x14ac:dyDescent="0.25">
      <c r="A1390" s="2">
        <v>1385</v>
      </c>
      <c r="B1390" s="2" t="s">
        <v>21</v>
      </c>
      <c r="C1390" s="2" t="s">
        <v>1213</v>
      </c>
      <c r="D1390" s="2">
        <v>28121191073</v>
      </c>
      <c r="E1390" s="3" t="s">
        <v>1391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7</v>
      </c>
      <c r="U1390" s="2">
        <v>6</v>
      </c>
      <c r="V1390" s="2">
        <v>8</v>
      </c>
      <c r="W1390" s="2">
        <v>11</v>
      </c>
      <c r="X1390" s="2">
        <v>12</v>
      </c>
      <c r="Y1390" s="2">
        <v>7</v>
      </c>
      <c r="Z1390" s="2"/>
      <c r="AA1390" s="2"/>
      <c r="AB1390" s="2"/>
      <c r="AC1390" s="2"/>
      <c r="AG1390" s="4"/>
    </row>
    <row r="1391" spans="1:33" ht="30" x14ac:dyDescent="0.25">
      <c r="A1391" s="2">
        <v>1386</v>
      </c>
      <c r="B1391" s="2" t="s">
        <v>21</v>
      </c>
      <c r="C1391" s="2" t="s">
        <v>1213</v>
      </c>
      <c r="D1391" s="2">
        <v>28121191067</v>
      </c>
      <c r="E1391" s="3" t="s">
        <v>1392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3</v>
      </c>
      <c r="Q1391" s="2">
        <v>4</v>
      </c>
      <c r="R1391" s="2">
        <v>0</v>
      </c>
      <c r="S1391" s="2">
        <v>4</v>
      </c>
      <c r="T1391" s="2">
        <v>0</v>
      </c>
      <c r="U1391" s="2">
        <v>1</v>
      </c>
      <c r="V1391" s="2">
        <v>0</v>
      </c>
      <c r="W1391" s="2">
        <v>0</v>
      </c>
      <c r="X1391" s="2">
        <v>0</v>
      </c>
      <c r="Y1391" s="2">
        <v>0</v>
      </c>
      <c r="Z1391" s="2"/>
      <c r="AA1391" s="2"/>
      <c r="AB1391" s="2"/>
      <c r="AC1391" s="2"/>
      <c r="AG1391" s="4"/>
    </row>
    <row r="1392" spans="1:33" ht="30" x14ac:dyDescent="0.25">
      <c r="A1392" s="2">
        <v>1387</v>
      </c>
      <c r="B1392" s="2" t="s">
        <v>21</v>
      </c>
      <c r="C1392" s="2" t="s">
        <v>1213</v>
      </c>
      <c r="D1392" s="2">
        <v>28121191070</v>
      </c>
      <c r="E1392" s="3" t="s">
        <v>1392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1</v>
      </c>
      <c r="X1392" s="2">
        <v>0</v>
      </c>
      <c r="Y1392" s="2">
        <v>0</v>
      </c>
      <c r="Z1392" s="2"/>
      <c r="AA1392" s="2"/>
      <c r="AB1392" s="2"/>
      <c r="AC1392" s="2"/>
      <c r="AG1392" s="4"/>
    </row>
    <row r="1393" spans="1:33" x14ac:dyDescent="0.25">
      <c r="A1393" s="2">
        <v>1388</v>
      </c>
      <c r="B1393" s="2" t="s">
        <v>21</v>
      </c>
      <c r="C1393" s="2" t="s">
        <v>1213</v>
      </c>
      <c r="D1393" s="2">
        <v>28121191039</v>
      </c>
      <c r="E1393" s="3" t="s">
        <v>1393</v>
      </c>
      <c r="F1393" s="2">
        <v>4</v>
      </c>
      <c r="G1393" s="2">
        <v>4</v>
      </c>
      <c r="H1393" s="2">
        <v>13</v>
      </c>
      <c r="I1393" s="2">
        <v>11</v>
      </c>
      <c r="J1393" s="2">
        <v>11</v>
      </c>
      <c r="K1393" s="2">
        <v>10</v>
      </c>
      <c r="L1393" s="2">
        <v>7</v>
      </c>
      <c r="M1393" s="2">
        <v>10</v>
      </c>
      <c r="N1393" s="2">
        <v>5</v>
      </c>
      <c r="O1393" s="2">
        <v>10</v>
      </c>
      <c r="P1393" s="2">
        <v>0</v>
      </c>
      <c r="Q1393" s="2">
        <v>0</v>
      </c>
      <c r="R1393" s="2">
        <v>2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/>
      <c r="AA1393" s="2"/>
      <c r="AB1393" s="2"/>
      <c r="AC1393" s="2"/>
      <c r="AG1393" s="4"/>
    </row>
    <row r="1394" spans="1:33" x14ac:dyDescent="0.25">
      <c r="A1394" s="2">
        <v>1389</v>
      </c>
      <c r="B1394" s="2" t="s">
        <v>21</v>
      </c>
      <c r="C1394" s="2" t="s">
        <v>1213</v>
      </c>
      <c r="D1394" s="2">
        <v>28121191053</v>
      </c>
      <c r="E1394" s="3" t="s">
        <v>1394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1</v>
      </c>
      <c r="Q1394" s="2">
        <v>2</v>
      </c>
      <c r="R1394" s="2">
        <v>2</v>
      </c>
      <c r="S1394" s="2">
        <v>0</v>
      </c>
      <c r="T1394" s="2">
        <v>7</v>
      </c>
      <c r="U1394" s="2">
        <v>1</v>
      </c>
      <c r="V1394" s="2">
        <v>6</v>
      </c>
      <c r="W1394" s="2">
        <v>3</v>
      </c>
      <c r="X1394" s="2">
        <v>8</v>
      </c>
      <c r="Y1394" s="2">
        <v>6</v>
      </c>
      <c r="Z1394" s="2"/>
      <c r="AA1394" s="2"/>
      <c r="AB1394" s="2"/>
      <c r="AC1394" s="2"/>
      <c r="AG1394" s="4"/>
    </row>
    <row r="1395" spans="1:33" x14ac:dyDescent="0.25">
      <c r="A1395" s="2">
        <v>1390</v>
      </c>
      <c r="B1395" s="2" t="s">
        <v>21</v>
      </c>
      <c r="C1395" s="2" t="s">
        <v>1213</v>
      </c>
      <c r="D1395" s="2">
        <v>28121191025</v>
      </c>
      <c r="E1395" s="3" t="s">
        <v>1395</v>
      </c>
      <c r="F1395" s="2">
        <v>1</v>
      </c>
      <c r="G1395" s="2">
        <v>4</v>
      </c>
      <c r="H1395" s="2">
        <v>2</v>
      </c>
      <c r="I1395" s="2">
        <v>0</v>
      </c>
      <c r="J1395" s="2">
        <v>2</v>
      </c>
      <c r="K1395" s="2">
        <v>1</v>
      </c>
      <c r="L1395" s="2">
        <v>3</v>
      </c>
      <c r="M1395" s="2">
        <v>2</v>
      </c>
      <c r="N1395" s="2">
        <v>4</v>
      </c>
      <c r="O1395" s="2">
        <v>1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/>
      <c r="AA1395" s="2"/>
      <c r="AB1395" s="2"/>
      <c r="AC1395" s="2"/>
      <c r="AG1395" s="4"/>
    </row>
    <row r="1396" spans="1:33" x14ac:dyDescent="0.25">
      <c r="A1396" s="2">
        <v>1391</v>
      </c>
      <c r="B1396" s="2" t="s">
        <v>21</v>
      </c>
      <c r="C1396" s="2" t="s">
        <v>1213</v>
      </c>
      <c r="D1396" s="2">
        <v>28121107103</v>
      </c>
      <c r="E1396" s="3" t="s">
        <v>1396</v>
      </c>
      <c r="F1396" s="2">
        <v>0</v>
      </c>
      <c r="G1396" s="2">
        <v>0</v>
      </c>
      <c r="H1396" s="2">
        <v>0</v>
      </c>
      <c r="I1396" s="2">
        <v>0</v>
      </c>
      <c r="J1396" s="2">
        <v>6</v>
      </c>
      <c r="K1396" s="2">
        <v>3</v>
      </c>
      <c r="L1396" s="2">
        <v>5</v>
      </c>
      <c r="M1396" s="2">
        <v>1</v>
      </c>
      <c r="N1396" s="2">
        <v>3</v>
      </c>
      <c r="O1396" s="2">
        <v>7</v>
      </c>
      <c r="P1396" s="2">
        <v>18</v>
      </c>
      <c r="Q1396" s="2">
        <v>7</v>
      </c>
      <c r="R1396" s="2">
        <v>11</v>
      </c>
      <c r="S1396" s="2">
        <v>9</v>
      </c>
      <c r="T1396" s="2">
        <v>7</v>
      </c>
      <c r="U1396" s="2">
        <v>7</v>
      </c>
      <c r="V1396" s="2">
        <v>13</v>
      </c>
      <c r="W1396" s="2">
        <v>6</v>
      </c>
      <c r="X1396" s="2">
        <v>12</v>
      </c>
      <c r="Y1396" s="2">
        <v>12</v>
      </c>
      <c r="Z1396" s="2"/>
      <c r="AA1396" s="2"/>
      <c r="AB1396" s="2"/>
      <c r="AC1396" s="2"/>
      <c r="AG1396" s="4"/>
    </row>
    <row r="1397" spans="1:33" x14ac:dyDescent="0.25">
      <c r="A1397" s="2">
        <v>1392</v>
      </c>
      <c r="B1397" s="2" t="s">
        <v>21</v>
      </c>
      <c r="C1397" s="2" t="s">
        <v>1213</v>
      </c>
      <c r="D1397" s="2">
        <v>28121104404</v>
      </c>
      <c r="E1397" s="3" t="s">
        <v>1397</v>
      </c>
      <c r="F1397" s="2">
        <v>0</v>
      </c>
      <c r="G1397" s="2">
        <v>0</v>
      </c>
      <c r="H1397" s="2">
        <v>0</v>
      </c>
      <c r="I1397" s="2">
        <v>0</v>
      </c>
      <c r="J1397" s="2">
        <v>7</v>
      </c>
      <c r="K1397" s="2">
        <v>3</v>
      </c>
      <c r="L1397" s="2">
        <v>6</v>
      </c>
      <c r="M1397" s="2">
        <v>3</v>
      </c>
      <c r="N1397" s="2">
        <v>11</v>
      </c>
      <c r="O1397" s="2">
        <v>11</v>
      </c>
      <c r="P1397" s="2">
        <v>32</v>
      </c>
      <c r="Q1397" s="2">
        <v>29</v>
      </c>
      <c r="R1397" s="2">
        <v>35</v>
      </c>
      <c r="S1397" s="2">
        <v>21</v>
      </c>
      <c r="T1397" s="2">
        <v>58</v>
      </c>
      <c r="U1397" s="2">
        <v>29</v>
      </c>
      <c r="V1397" s="2">
        <v>39</v>
      </c>
      <c r="W1397" s="2">
        <v>33</v>
      </c>
      <c r="X1397" s="2">
        <v>47</v>
      </c>
      <c r="Y1397" s="2">
        <v>34</v>
      </c>
      <c r="Z1397" s="2"/>
      <c r="AA1397" s="2"/>
      <c r="AB1397" s="2"/>
      <c r="AC1397" s="2"/>
      <c r="AG1397" s="4"/>
    </row>
    <row r="1398" spans="1:33" x14ac:dyDescent="0.25">
      <c r="A1398" s="2">
        <v>1393</v>
      </c>
      <c r="B1398" s="2" t="s">
        <v>21</v>
      </c>
      <c r="C1398" s="2" t="s">
        <v>1213</v>
      </c>
      <c r="D1398" s="2">
        <v>28121108304</v>
      </c>
      <c r="E1398" s="3" t="s">
        <v>1398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14</v>
      </c>
      <c r="Q1398" s="2">
        <v>16</v>
      </c>
      <c r="R1398" s="2">
        <v>15</v>
      </c>
      <c r="S1398" s="2">
        <v>13</v>
      </c>
      <c r="T1398" s="2">
        <v>12</v>
      </c>
      <c r="U1398" s="2">
        <v>6</v>
      </c>
      <c r="V1398" s="2">
        <v>8</v>
      </c>
      <c r="W1398" s="2">
        <v>14</v>
      </c>
      <c r="X1398" s="2">
        <v>12</v>
      </c>
      <c r="Y1398" s="2">
        <v>13</v>
      </c>
      <c r="Z1398" s="2"/>
      <c r="AA1398" s="2"/>
      <c r="AB1398" s="2"/>
      <c r="AC1398" s="2"/>
      <c r="AG1398" s="4"/>
    </row>
    <row r="1399" spans="1:33" x14ac:dyDescent="0.25">
      <c r="A1399" s="2">
        <v>1394</v>
      </c>
      <c r="B1399" s="2" t="s">
        <v>21</v>
      </c>
      <c r="C1399" s="2" t="s">
        <v>1213</v>
      </c>
      <c r="D1399" s="2">
        <v>28121108602</v>
      </c>
      <c r="E1399" s="3" t="s">
        <v>1399</v>
      </c>
      <c r="F1399" s="2">
        <v>0</v>
      </c>
      <c r="G1399" s="2">
        <v>0</v>
      </c>
      <c r="H1399" s="2">
        <v>0</v>
      </c>
      <c r="I1399" s="2">
        <v>0</v>
      </c>
      <c r="J1399" s="2">
        <v>8</v>
      </c>
      <c r="K1399" s="2">
        <v>14</v>
      </c>
      <c r="L1399" s="2">
        <v>11</v>
      </c>
      <c r="M1399" s="2">
        <v>14</v>
      </c>
      <c r="N1399" s="2">
        <v>18</v>
      </c>
      <c r="O1399" s="2">
        <v>15</v>
      </c>
      <c r="P1399" s="2">
        <v>11</v>
      </c>
      <c r="Q1399" s="2">
        <v>17</v>
      </c>
      <c r="R1399" s="2">
        <v>16</v>
      </c>
      <c r="S1399" s="2">
        <v>19</v>
      </c>
      <c r="T1399" s="2">
        <v>18</v>
      </c>
      <c r="U1399" s="2">
        <v>8</v>
      </c>
      <c r="V1399" s="2">
        <v>13</v>
      </c>
      <c r="W1399" s="2">
        <v>14</v>
      </c>
      <c r="X1399" s="2">
        <v>23</v>
      </c>
      <c r="Y1399" s="2">
        <v>7</v>
      </c>
      <c r="Z1399" s="2"/>
      <c r="AA1399" s="2"/>
      <c r="AB1399" s="2"/>
      <c r="AC1399" s="2"/>
      <c r="AG1399" s="4"/>
    </row>
    <row r="1400" spans="1:33" x14ac:dyDescent="0.25">
      <c r="A1400" s="2">
        <v>1395</v>
      </c>
      <c r="B1400" s="2" t="s">
        <v>21</v>
      </c>
      <c r="C1400" s="2" t="s">
        <v>1213</v>
      </c>
      <c r="D1400" s="2">
        <v>28121191049</v>
      </c>
      <c r="E1400" s="3" t="s">
        <v>1400</v>
      </c>
      <c r="F1400" s="2">
        <v>0</v>
      </c>
      <c r="G1400" s="2">
        <v>0</v>
      </c>
      <c r="H1400" s="2">
        <v>0</v>
      </c>
      <c r="I1400" s="2">
        <v>0</v>
      </c>
      <c r="J1400" s="2">
        <v>11</v>
      </c>
      <c r="K1400" s="2">
        <v>11</v>
      </c>
      <c r="L1400" s="2">
        <v>10</v>
      </c>
      <c r="M1400" s="2">
        <v>12</v>
      </c>
      <c r="N1400" s="2">
        <v>9</v>
      </c>
      <c r="O1400" s="2">
        <v>22</v>
      </c>
      <c r="P1400" s="2">
        <v>12</v>
      </c>
      <c r="Q1400" s="2">
        <v>14</v>
      </c>
      <c r="R1400" s="2">
        <v>11</v>
      </c>
      <c r="S1400" s="2">
        <v>15</v>
      </c>
      <c r="T1400" s="2">
        <v>11</v>
      </c>
      <c r="U1400" s="2">
        <v>10</v>
      </c>
      <c r="V1400" s="2">
        <v>20</v>
      </c>
      <c r="W1400" s="2">
        <v>15</v>
      </c>
      <c r="X1400" s="2">
        <v>22</v>
      </c>
      <c r="Y1400" s="2">
        <v>17</v>
      </c>
      <c r="Z1400" s="2"/>
      <c r="AA1400" s="2"/>
      <c r="AB1400" s="2"/>
      <c r="AC1400" s="2"/>
      <c r="AG1400" s="4"/>
    </row>
    <row r="1401" spans="1:33" x14ac:dyDescent="0.25">
      <c r="A1401" s="2">
        <v>1396</v>
      </c>
      <c r="B1401" s="2" t="s">
        <v>21</v>
      </c>
      <c r="C1401" s="2" t="s">
        <v>1401</v>
      </c>
      <c r="D1401" s="2">
        <v>28111304710</v>
      </c>
      <c r="E1401" s="3" t="s">
        <v>1402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80</v>
      </c>
      <c r="P1401" s="2">
        <v>0</v>
      </c>
      <c r="Q1401" s="2">
        <v>79</v>
      </c>
      <c r="R1401" s="2">
        <v>0</v>
      </c>
      <c r="S1401" s="2">
        <v>80</v>
      </c>
      <c r="T1401" s="2">
        <v>0</v>
      </c>
      <c r="U1401" s="2">
        <v>80</v>
      </c>
      <c r="V1401" s="2">
        <v>0</v>
      </c>
      <c r="W1401" s="2">
        <v>113</v>
      </c>
      <c r="X1401" s="2">
        <v>0</v>
      </c>
      <c r="Y1401" s="2">
        <v>77</v>
      </c>
      <c r="Z1401" s="2"/>
      <c r="AA1401" s="2"/>
      <c r="AB1401" s="2"/>
      <c r="AC1401" s="2"/>
      <c r="AG1401" s="4"/>
    </row>
    <row r="1402" spans="1:33" x14ac:dyDescent="0.25">
      <c r="A1402" s="2">
        <v>1397</v>
      </c>
      <c r="B1402" s="2" t="s">
        <v>21</v>
      </c>
      <c r="C1402" s="2" t="s">
        <v>1401</v>
      </c>
      <c r="D1402" s="2">
        <v>28111304721</v>
      </c>
      <c r="E1402" s="3" t="s">
        <v>1403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45</v>
      </c>
      <c r="O1402" s="2">
        <v>0</v>
      </c>
      <c r="P1402" s="2">
        <v>82</v>
      </c>
      <c r="Q1402" s="2">
        <v>0</v>
      </c>
      <c r="R1402" s="2">
        <v>74</v>
      </c>
      <c r="S1402" s="2">
        <v>0</v>
      </c>
      <c r="T1402" s="2">
        <v>69</v>
      </c>
      <c r="U1402" s="2">
        <v>0</v>
      </c>
      <c r="V1402" s="2">
        <v>79</v>
      </c>
      <c r="W1402" s="2">
        <v>0</v>
      </c>
      <c r="X1402" s="2">
        <v>77</v>
      </c>
      <c r="Y1402" s="2">
        <v>0</v>
      </c>
      <c r="Z1402" s="2"/>
      <c r="AA1402" s="2"/>
      <c r="AB1402" s="2"/>
      <c r="AC1402" s="2"/>
      <c r="AG1402" s="4"/>
    </row>
    <row r="1403" spans="1:33" x14ac:dyDescent="0.25">
      <c r="A1403" s="2">
        <v>1398</v>
      </c>
      <c r="B1403" s="2" t="s">
        <v>21</v>
      </c>
      <c r="C1403" s="2" t="s">
        <v>1401</v>
      </c>
      <c r="D1403" s="2">
        <v>28111309804</v>
      </c>
      <c r="E1403" s="3" t="s">
        <v>1404</v>
      </c>
      <c r="F1403" s="2">
        <v>0</v>
      </c>
      <c r="G1403" s="2">
        <v>0</v>
      </c>
      <c r="H1403" s="2">
        <v>0</v>
      </c>
      <c r="I1403" s="2">
        <v>0</v>
      </c>
      <c r="J1403" s="2">
        <v>77</v>
      </c>
      <c r="K1403" s="2">
        <v>0</v>
      </c>
      <c r="L1403" s="2">
        <v>79</v>
      </c>
      <c r="M1403" s="2">
        <v>0</v>
      </c>
      <c r="N1403" s="2">
        <v>79</v>
      </c>
      <c r="O1403" s="2">
        <v>0</v>
      </c>
      <c r="P1403" s="2">
        <v>78</v>
      </c>
      <c r="Q1403" s="2">
        <v>0</v>
      </c>
      <c r="R1403" s="2">
        <v>78</v>
      </c>
      <c r="S1403" s="2">
        <v>0</v>
      </c>
      <c r="T1403" s="2">
        <v>79</v>
      </c>
      <c r="U1403" s="2">
        <v>0</v>
      </c>
      <c r="V1403" s="2">
        <v>78</v>
      </c>
      <c r="W1403" s="2">
        <v>0</v>
      </c>
      <c r="X1403" s="2">
        <v>74</v>
      </c>
      <c r="Y1403" s="2">
        <v>0</v>
      </c>
      <c r="Z1403" s="2"/>
      <c r="AA1403" s="2"/>
      <c r="AB1403" s="2"/>
      <c r="AC1403" s="2"/>
      <c r="AG1403" s="4"/>
    </row>
    <row r="1404" spans="1:33" x14ac:dyDescent="0.25">
      <c r="A1404" s="2">
        <v>1399</v>
      </c>
      <c r="B1404" s="2" t="s">
        <v>21</v>
      </c>
      <c r="C1404" s="2" t="s">
        <v>1401</v>
      </c>
      <c r="D1404" s="2">
        <v>28111300509</v>
      </c>
      <c r="E1404" s="3" t="s">
        <v>1405</v>
      </c>
      <c r="F1404" s="2">
        <v>36</v>
      </c>
      <c r="G1404" s="2">
        <v>13</v>
      </c>
      <c r="H1404" s="2">
        <v>38</v>
      </c>
      <c r="I1404" s="2">
        <v>19</v>
      </c>
      <c r="J1404" s="2">
        <v>37</v>
      </c>
      <c r="K1404" s="2">
        <v>30</v>
      </c>
      <c r="L1404" s="2">
        <v>41</v>
      </c>
      <c r="M1404" s="2">
        <v>29</v>
      </c>
      <c r="N1404" s="2">
        <v>38</v>
      </c>
      <c r="O1404" s="2">
        <v>28</v>
      </c>
      <c r="P1404" s="2">
        <v>45</v>
      </c>
      <c r="Q1404" s="2">
        <v>33</v>
      </c>
      <c r="R1404" s="2">
        <v>29</v>
      </c>
      <c r="S1404" s="2">
        <v>24</v>
      </c>
      <c r="T1404" s="2">
        <v>18</v>
      </c>
      <c r="U1404" s="2">
        <v>18</v>
      </c>
      <c r="V1404" s="2">
        <v>0</v>
      </c>
      <c r="W1404" s="2">
        <v>0</v>
      </c>
      <c r="X1404" s="2">
        <v>0</v>
      </c>
      <c r="Y1404" s="2">
        <v>0</v>
      </c>
      <c r="Z1404" s="2"/>
      <c r="AA1404" s="2"/>
      <c r="AB1404" s="2"/>
      <c r="AC1404" s="2"/>
      <c r="AG1404" s="4"/>
    </row>
    <row r="1405" spans="1:33" x14ac:dyDescent="0.25">
      <c r="A1405" s="2">
        <v>1400</v>
      </c>
      <c r="B1405" s="2" t="s">
        <v>21</v>
      </c>
      <c r="C1405" s="2" t="s">
        <v>1401</v>
      </c>
      <c r="D1405" s="2">
        <v>28111309501</v>
      </c>
      <c r="E1405" s="3" t="s">
        <v>1406</v>
      </c>
      <c r="F1405" s="2">
        <v>6</v>
      </c>
      <c r="G1405" s="2">
        <v>1</v>
      </c>
      <c r="H1405" s="2">
        <v>1</v>
      </c>
      <c r="I1405" s="2">
        <v>2</v>
      </c>
      <c r="J1405" s="2">
        <v>5</v>
      </c>
      <c r="K1405" s="2">
        <v>2</v>
      </c>
      <c r="L1405" s="2">
        <v>1</v>
      </c>
      <c r="M1405" s="2">
        <v>2</v>
      </c>
      <c r="N1405" s="2">
        <v>2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/>
      <c r="AA1405" s="2"/>
      <c r="AB1405" s="2"/>
      <c r="AC1405" s="2"/>
      <c r="AG1405" s="4"/>
    </row>
    <row r="1406" spans="1:33" x14ac:dyDescent="0.25">
      <c r="A1406" s="2">
        <v>1401</v>
      </c>
      <c r="B1406" s="2" t="s">
        <v>21</v>
      </c>
      <c r="C1406" s="2" t="s">
        <v>1401</v>
      </c>
      <c r="D1406" s="2">
        <v>28111303901</v>
      </c>
      <c r="E1406" s="3" t="s">
        <v>1407</v>
      </c>
      <c r="F1406" s="2">
        <v>6</v>
      </c>
      <c r="G1406" s="2">
        <v>5</v>
      </c>
      <c r="H1406" s="2">
        <v>6</v>
      </c>
      <c r="I1406" s="2">
        <v>4</v>
      </c>
      <c r="J1406" s="2">
        <v>2</v>
      </c>
      <c r="K1406" s="2">
        <v>4</v>
      </c>
      <c r="L1406" s="2">
        <v>6</v>
      </c>
      <c r="M1406" s="2">
        <v>3</v>
      </c>
      <c r="N1406" s="2">
        <v>2</v>
      </c>
      <c r="O1406" s="2">
        <v>4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/>
      <c r="AA1406" s="2"/>
      <c r="AB1406" s="2"/>
      <c r="AC1406" s="2"/>
      <c r="AG1406" s="4"/>
    </row>
    <row r="1407" spans="1:33" x14ac:dyDescent="0.25">
      <c r="A1407" s="2">
        <v>1402</v>
      </c>
      <c r="B1407" s="2" t="s">
        <v>21</v>
      </c>
      <c r="C1407" s="2" t="s">
        <v>1401</v>
      </c>
      <c r="D1407" s="2">
        <v>28111301102</v>
      </c>
      <c r="E1407" s="3" t="s">
        <v>1408</v>
      </c>
      <c r="F1407" s="2">
        <v>3</v>
      </c>
      <c r="G1407" s="2">
        <v>1</v>
      </c>
      <c r="H1407" s="2">
        <v>0</v>
      </c>
      <c r="I1407" s="2">
        <v>1</v>
      </c>
      <c r="J1407" s="2">
        <v>1</v>
      </c>
      <c r="K1407" s="2">
        <v>1</v>
      </c>
      <c r="L1407" s="2">
        <v>1</v>
      </c>
      <c r="M1407" s="2">
        <v>1</v>
      </c>
      <c r="N1407" s="2">
        <v>1</v>
      </c>
      <c r="O1407" s="2">
        <v>4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/>
      <c r="AA1407" s="2"/>
      <c r="AB1407" s="2"/>
      <c r="AC1407" s="2"/>
      <c r="AG1407" s="4"/>
    </row>
    <row r="1408" spans="1:33" x14ac:dyDescent="0.25">
      <c r="A1408" s="2">
        <v>1403</v>
      </c>
      <c r="B1408" s="2" t="s">
        <v>21</v>
      </c>
      <c r="C1408" s="2" t="s">
        <v>1401</v>
      </c>
      <c r="D1408" s="2">
        <v>28111308101</v>
      </c>
      <c r="E1408" s="3" t="s">
        <v>1409</v>
      </c>
      <c r="F1408" s="2">
        <v>2</v>
      </c>
      <c r="G1408" s="2">
        <v>2</v>
      </c>
      <c r="H1408" s="2">
        <v>3</v>
      </c>
      <c r="I1408" s="2">
        <v>2</v>
      </c>
      <c r="J1408" s="2">
        <v>4</v>
      </c>
      <c r="K1408" s="2">
        <v>7</v>
      </c>
      <c r="L1408" s="2">
        <v>5</v>
      </c>
      <c r="M1408" s="2">
        <v>4</v>
      </c>
      <c r="N1408" s="2">
        <v>3</v>
      </c>
      <c r="O1408" s="2">
        <v>3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/>
      <c r="AA1408" s="2"/>
      <c r="AB1408" s="2"/>
      <c r="AC1408" s="2"/>
      <c r="AG1408" s="4"/>
    </row>
    <row r="1409" spans="1:33" x14ac:dyDescent="0.25">
      <c r="A1409" s="2">
        <v>1404</v>
      </c>
      <c r="B1409" s="2" t="s">
        <v>21</v>
      </c>
      <c r="C1409" s="2" t="s">
        <v>1401</v>
      </c>
      <c r="D1409" s="2">
        <v>28111311501</v>
      </c>
      <c r="E1409" s="3" t="s">
        <v>1410</v>
      </c>
      <c r="F1409" s="2">
        <v>0</v>
      </c>
      <c r="G1409" s="2">
        <v>1</v>
      </c>
      <c r="H1409" s="2">
        <v>2</v>
      </c>
      <c r="I1409" s="2">
        <v>1</v>
      </c>
      <c r="J1409" s="2">
        <v>0</v>
      </c>
      <c r="K1409" s="2">
        <v>5</v>
      </c>
      <c r="L1409" s="2">
        <v>0</v>
      </c>
      <c r="M1409" s="2">
        <v>2</v>
      </c>
      <c r="N1409" s="2">
        <v>2</v>
      </c>
      <c r="O1409" s="2">
        <v>1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/>
      <c r="AA1409" s="2"/>
      <c r="AB1409" s="2"/>
      <c r="AC1409" s="2"/>
      <c r="AG1409" s="4"/>
    </row>
    <row r="1410" spans="1:33" x14ac:dyDescent="0.25">
      <c r="A1410" s="2">
        <v>1405</v>
      </c>
      <c r="B1410" s="2" t="s">
        <v>21</v>
      </c>
      <c r="C1410" s="2" t="s">
        <v>1401</v>
      </c>
      <c r="D1410" s="2">
        <v>28111301201</v>
      </c>
      <c r="E1410" s="3" t="s">
        <v>1411</v>
      </c>
      <c r="F1410" s="2">
        <v>3</v>
      </c>
      <c r="G1410" s="2">
        <v>4</v>
      </c>
      <c r="H1410" s="2">
        <v>3</v>
      </c>
      <c r="I1410" s="2">
        <v>6</v>
      </c>
      <c r="J1410" s="2">
        <v>3</v>
      </c>
      <c r="K1410" s="2">
        <v>3</v>
      </c>
      <c r="L1410" s="2">
        <v>5</v>
      </c>
      <c r="M1410" s="2">
        <v>8</v>
      </c>
      <c r="N1410" s="2">
        <v>0</v>
      </c>
      <c r="O1410" s="2">
        <v>4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/>
      <c r="AA1410" s="2"/>
      <c r="AB1410" s="2"/>
      <c r="AC1410" s="2"/>
      <c r="AG1410" s="4"/>
    </row>
    <row r="1411" spans="1:33" x14ac:dyDescent="0.25">
      <c r="A1411" s="2">
        <v>1406</v>
      </c>
      <c r="B1411" s="2" t="s">
        <v>21</v>
      </c>
      <c r="C1411" s="2" t="s">
        <v>1401</v>
      </c>
      <c r="D1411" s="2">
        <v>28111308901</v>
      </c>
      <c r="E1411" s="3" t="s">
        <v>1412</v>
      </c>
      <c r="F1411" s="2">
        <v>5</v>
      </c>
      <c r="G1411" s="2">
        <v>6</v>
      </c>
      <c r="H1411" s="2">
        <v>3</v>
      </c>
      <c r="I1411" s="2">
        <v>5</v>
      </c>
      <c r="J1411" s="2">
        <v>5</v>
      </c>
      <c r="K1411" s="2">
        <v>5</v>
      </c>
      <c r="L1411" s="2">
        <v>6</v>
      </c>
      <c r="M1411" s="2">
        <v>9</v>
      </c>
      <c r="N1411" s="2">
        <v>2</v>
      </c>
      <c r="O1411" s="2">
        <v>2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/>
      <c r="AA1411" s="2"/>
      <c r="AB1411" s="2"/>
      <c r="AC1411" s="2"/>
      <c r="AG1411" s="4"/>
    </row>
    <row r="1412" spans="1:33" x14ac:dyDescent="0.25">
      <c r="A1412" s="2">
        <v>1407</v>
      </c>
      <c r="B1412" s="2" t="s">
        <v>21</v>
      </c>
      <c r="C1412" s="2" t="s">
        <v>1401</v>
      </c>
      <c r="D1412" s="2">
        <v>28111300503</v>
      </c>
      <c r="E1412" s="3" t="s">
        <v>1413</v>
      </c>
      <c r="F1412" s="2">
        <v>1</v>
      </c>
      <c r="G1412" s="2">
        <v>0</v>
      </c>
      <c r="H1412" s="2">
        <v>0</v>
      </c>
      <c r="I1412" s="2">
        <v>0</v>
      </c>
      <c r="J1412" s="2">
        <v>1</v>
      </c>
      <c r="K1412" s="2">
        <v>2</v>
      </c>
      <c r="L1412" s="2">
        <v>2</v>
      </c>
      <c r="M1412" s="2">
        <v>2</v>
      </c>
      <c r="N1412" s="2">
        <v>0</v>
      </c>
      <c r="O1412" s="2">
        <v>2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/>
      <c r="AA1412" s="2"/>
      <c r="AB1412" s="2"/>
      <c r="AC1412" s="2"/>
      <c r="AG1412" s="4"/>
    </row>
    <row r="1413" spans="1:33" x14ac:dyDescent="0.25">
      <c r="A1413" s="2">
        <v>1408</v>
      </c>
      <c r="B1413" s="2" t="s">
        <v>21</v>
      </c>
      <c r="C1413" s="2" t="s">
        <v>1401</v>
      </c>
      <c r="D1413" s="2">
        <v>28111302801</v>
      </c>
      <c r="E1413" s="3" t="s">
        <v>1414</v>
      </c>
      <c r="F1413" s="2">
        <v>2</v>
      </c>
      <c r="G1413" s="2">
        <v>1</v>
      </c>
      <c r="H1413" s="2">
        <v>3</v>
      </c>
      <c r="I1413" s="2">
        <v>4</v>
      </c>
      <c r="J1413" s="2">
        <v>1</v>
      </c>
      <c r="K1413" s="2">
        <v>2</v>
      </c>
      <c r="L1413" s="2">
        <v>3</v>
      </c>
      <c r="M1413" s="2">
        <v>1</v>
      </c>
      <c r="N1413" s="2">
        <v>6</v>
      </c>
      <c r="O1413" s="2">
        <v>4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/>
      <c r="AA1413" s="2"/>
      <c r="AB1413" s="2"/>
      <c r="AC1413" s="2"/>
      <c r="AG1413" s="4"/>
    </row>
    <row r="1414" spans="1:33" x14ac:dyDescent="0.25">
      <c r="A1414" s="2">
        <v>1409</v>
      </c>
      <c r="B1414" s="2" t="s">
        <v>21</v>
      </c>
      <c r="C1414" s="2" t="s">
        <v>1401</v>
      </c>
      <c r="D1414" s="2">
        <v>28111308002</v>
      </c>
      <c r="E1414" s="3" t="s">
        <v>1415</v>
      </c>
      <c r="F1414" s="2">
        <v>0</v>
      </c>
      <c r="G1414" s="2">
        <v>1</v>
      </c>
      <c r="H1414" s="2">
        <v>5</v>
      </c>
      <c r="I1414" s="2">
        <v>0</v>
      </c>
      <c r="J1414" s="2">
        <v>2</v>
      </c>
      <c r="K1414" s="2">
        <v>2</v>
      </c>
      <c r="L1414" s="2">
        <v>2</v>
      </c>
      <c r="M1414" s="2">
        <v>1</v>
      </c>
      <c r="N1414" s="2">
        <v>1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/>
      <c r="AA1414" s="2"/>
      <c r="AB1414" s="2"/>
      <c r="AC1414" s="2"/>
      <c r="AG1414" s="4"/>
    </row>
    <row r="1415" spans="1:33" x14ac:dyDescent="0.25">
      <c r="A1415" s="2">
        <v>1410</v>
      </c>
      <c r="B1415" s="2" t="s">
        <v>21</v>
      </c>
      <c r="C1415" s="2" t="s">
        <v>1401</v>
      </c>
      <c r="D1415" s="2">
        <v>28111309901</v>
      </c>
      <c r="E1415" s="3" t="s">
        <v>1416</v>
      </c>
      <c r="F1415" s="2">
        <v>5</v>
      </c>
      <c r="G1415" s="2">
        <v>4</v>
      </c>
      <c r="H1415" s="2">
        <v>4</v>
      </c>
      <c r="I1415" s="2">
        <v>2</v>
      </c>
      <c r="J1415" s="2">
        <v>5</v>
      </c>
      <c r="K1415" s="2">
        <v>4</v>
      </c>
      <c r="L1415" s="2">
        <v>6</v>
      </c>
      <c r="M1415" s="2">
        <v>2</v>
      </c>
      <c r="N1415" s="2">
        <v>2</v>
      </c>
      <c r="O1415" s="2">
        <v>4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/>
      <c r="AA1415" s="2"/>
      <c r="AB1415" s="2"/>
      <c r="AC1415" s="2"/>
      <c r="AG1415" s="4"/>
    </row>
    <row r="1416" spans="1:33" x14ac:dyDescent="0.25">
      <c r="A1416" s="2">
        <v>1411</v>
      </c>
      <c r="B1416" s="2" t="s">
        <v>21</v>
      </c>
      <c r="C1416" s="2" t="s">
        <v>1401</v>
      </c>
      <c r="D1416" s="2">
        <v>28111301301</v>
      </c>
      <c r="E1416" s="3" t="s">
        <v>1417</v>
      </c>
      <c r="F1416" s="2">
        <v>2</v>
      </c>
      <c r="G1416" s="2">
        <v>3</v>
      </c>
      <c r="H1416" s="2">
        <v>4</v>
      </c>
      <c r="I1416" s="2">
        <v>1</v>
      </c>
      <c r="J1416" s="2">
        <v>3</v>
      </c>
      <c r="K1416" s="2">
        <v>2</v>
      </c>
      <c r="L1416" s="2">
        <v>2</v>
      </c>
      <c r="M1416" s="2">
        <v>2</v>
      </c>
      <c r="N1416" s="2">
        <v>2</v>
      </c>
      <c r="O1416" s="2">
        <v>1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/>
      <c r="AA1416" s="2"/>
      <c r="AB1416" s="2"/>
      <c r="AC1416" s="2"/>
      <c r="AG1416" s="4"/>
    </row>
    <row r="1417" spans="1:33" x14ac:dyDescent="0.25">
      <c r="A1417" s="2">
        <v>1412</v>
      </c>
      <c r="B1417" s="2" t="s">
        <v>21</v>
      </c>
      <c r="C1417" s="2" t="s">
        <v>1401</v>
      </c>
      <c r="D1417" s="2">
        <v>28111307102</v>
      </c>
      <c r="E1417" s="3" t="s">
        <v>1418</v>
      </c>
      <c r="F1417" s="2">
        <v>5</v>
      </c>
      <c r="G1417" s="2">
        <v>7</v>
      </c>
      <c r="H1417" s="2">
        <v>4</v>
      </c>
      <c r="I1417" s="2">
        <v>9</v>
      </c>
      <c r="J1417" s="2">
        <v>7</v>
      </c>
      <c r="K1417" s="2">
        <v>7</v>
      </c>
      <c r="L1417" s="2">
        <v>2</v>
      </c>
      <c r="M1417" s="2">
        <v>6</v>
      </c>
      <c r="N1417" s="2">
        <v>3</v>
      </c>
      <c r="O1417" s="2">
        <v>7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/>
      <c r="AA1417" s="2"/>
      <c r="AB1417" s="2"/>
      <c r="AC1417" s="2"/>
      <c r="AG1417" s="4"/>
    </row>
    <row r="1418" spans="1:33" x14ac:dyDescent="0.25">
      <c r="A1418" s="2">
        <v>1413</v>
      </c>
      <c r="B1418" s="2" t="s">
        <v>21</v>
      </c>
      <c r="C1418" s="2" t="s">
        <v>1401</v>
      </c>
      <c r="D1418" s="2">
        <v>28111305201</v>
      </c>
      <c r="E1418" s="3" t="s">
        <v>1419</v>
      </c>
      <c r="F1418" s="2">
        <v>3</v>
      </c>
      <c r="G1418" s="2">
        <v>0</v>
      </c>
      <c r="H1418" s="2">
        <v>2</v>
      </c>
      <c r="I1418" s="2">
        <v>2</v>
      </c>
      <c r="J1418" s="2">
        <v>4</v>
      </c>
      <c r="K1418" s="2">
        <v>5</v>
      </c>
      <c r="L1418" s="2">
        <v>5</v>
      </c>
      <c r="M1418" s="2">
        <v>1</v>
      </c>
      <c r="N1418" s="2">
        <v>1</v>
      </c>
      <c r="O1418" s="2">
        <v>1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/>
      <c r="AA1418" s="2"/>
      <c r="AB1418" s="2"/>
      <c r="AC1418" s="2"/>
      <c r="AG1418" s="4"/>
    </row>
    <row r="1419" spans="1:33" x14ac:dyDescent="0.25">
      <c r="A1419" s="2">
        <v>1414</v>
      </c>
      <c r="B1419" s="2" t="s">
        <v>21</v>
      </c>
      <c r="C1419" s="2" t="s">
        <v>1401</v>
      </c>
      <c r="D1419" s="2">
        <v>28111306101</v>
      </c>
      <c r="E1419" s="3" t="s">
        <v>1420</v>
      </c>
      <c r="F1419" s="2">
        <v>4</v>
      </c>
      <c r="G1419" s="2">
        <v>2</v>
      </c>
      <c r="H1419" s="2">
        <v>3</v>
      </c>
      <c r="I1419" s="2">
        <v>0</v>
      </c>
      <c r="J1419" s="2">
        <v>5</v>
      </c>
      <c r="K1419" s="2">
        <v>6</v>
      </c>
      <c r="L1419" s="2">
        <v>1</v>
      </c>
      <c r="M1419" s="2">
        <v>3</v>
      </c>
      <c r="N1419" s="2">
        <v>3</v>
      </c>
      <c r="O1419" s="2">
        <v>1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/>
      <c r="AA1419" s="2"/>
      <c r="AB1419" s="2"/>
      <c r="AC1419" s="2"/>
      <c r="AG1419" s="4"/>
    </row>
    <row r="1420" spans="1:33" x14ac:dyDescent="0.25">
      <c r="A1420" s="2">
        <v>1415</v>
      </c>
      <c r="B1420" s="2" t="s">
        <v>21</v>
      </c>
      <c r="C1420" s="2" t="s">
        <v>1401</v>
      </c>
      <c r="D1420" s="2">
        <v>28111305202</v>
      </c>
      <c r="E1420" s="3" t="s">
        <v>1421</v>
      </c>
      <c r="F1420" s="2">
        <v>11</v>
      </c>
      <c r="G1420" s="2">
        <v>1</v>
      </c>
      <c r="H1420" s="2">
        <v>2</v>
      </c>
      <c r="I1420" s="2">
        <v>3</v>
      </c>
      <c r="J1420" s="2">
        <v>6</v>
      </c>
      <c r="K1420" s="2">
        <v>5</v>
      </c>
      <c r="L1420" s="2">
        <v>3</v>
      </c>
      <c r="M1420" s="2">
        <v>4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/>
      <c r="AA1420" s="2"/>
      <c r="AB1420" s="2"/>
      <c r="AC1420" s="2"/>
      <c r="AG1420" s="4"/>
    </row>
    <row r="1421" spans="1:33" x14ac:dyDescent="0.25">
      <c r="A1421" s="2">
        <v>1416</v>
      </c>
      <c r="B1421" s="2" t="s">
        <v>21</v>
      </c>
      <c r="C1421" s="2" t="s">
        <v>1401</v>
      </c>
      <c r="D1421" s="2">
        <v>28111307601</v>
      </c>
      <c r="E1421" s="3" t="s">
        <v>1422</v>
      </c>
      <c r="F1421" s="2">
        <v>10</v>
      </c>
      <c r="G1421" s="2">
        <v>6</v>
      </c>
      <c r="H1421" s="2">
        <v>5</v>
      </c>
      <c r="I1421" s="2">
        <v>4</v>
      </c>
      <c r="J1421" s="2">
        <v>2</v>
      </c>
      <c r="K1421" s="2">
        <v>4</v>
      </c>
      <c r="L1421" s="2">
        <v>3</v>
      </c>
      <c r="M1421" s="2">
        <v>3</v>
      </c>
      <c r="N1421" s="2">
        <v>6</v>
      </c>
      <c r="O1421" s="2">
        <v>2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/>
      <c r="AA1421" s="2"/>
      <c r="AB1421" s="2"/>
      <c r="AC1421" s="2"/>
      <c r="AG1421" s="4"/>
    </row>
    <row r="1422" spans="1:33" x14ac:dyDescent="0.25">
      <c r="A1422" s="2">
        <v>1417</v>
      </c>
      <c r="B1422" s="2" t="s">
        <v>21</v>
      </c>
      <c r="C1422" s="2" t="s">
        <v>1401</v>
      </c>
      <c r="D1422" s="2">
        <v>28111304704</v>
      </c>
      <c r="E1422" s="3" t="s">
        <v>1423</v>
      </c>
      <c r="F1422" s="2">
        <v>6</v>
      </c>
      <c r="G1422" s="2">
        <v>5</v>
      </c>
      <c r="H1422" s="2">
        <v>9</v>
      </c>
      <c r="I1422" s="2">
        <v>7</v>
      </c>
      <c r="J1422" s="2">
        <v>5</v>
      </c>
      <c r="K1422" s="2">
        <v>8</v>
      </c>
      <c r="L1422" s="2">
        <v>8</v>
      </c>
      <c r="M1422" s="2">
        <v>16</v>
      </c>
      <c r="N1422" s="2">
        <v>8</v>
      </c>
      <c r="O1422" s="2">
        <v>4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/>
      <c r="AA1422" s="2"/>
      <c r="AB1422" s="2"/>
      <c r="AC1422" s="2"/>
      <c r="AG1422" s="4"/>
    </row>
    <row r="1423" spans="1:33" x14ac:dyDescent="0.25">
      <c r="A1423" s="2">
        <v>1418</v>
      </c>
      <c r="B1423" s="2" t="s">
        <v>21</v>
      </c>
      <c r="C1423" s="2" t="s">
        <v>1401</v>
      </c>
      <c r="D1423" s="2">
        <v>28111301501</v>
      </c>
      <c r="E1423" s="3" t="s">
        <v>1424</v>
      </c>
      <c r="F1423" s="2">
        <v>6</v>
      </c>
      <c r="G1423" s="2">
        <v>8</v>
      </c>
      <c r="H1423" s="2">
        <v>2</v>
      </c>
      <c r="I1423" s="2">
        <v>6</v>
      </c>
      <c r="J1423" s="2">
        <v>1</v>
      </c>
      <c r="K1423" s="2">
        <v>1</v>
      </c>
      <c r="L1423" s="2">
        <v>0</v>
      </c>
      <c r="M1423" s="2">
        <v>0</v>
      </c>
      <c r="N1423" s="2">
        <v>0</v>
      </c>
      <c r="O1423" s="2">
        <v>2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/>
      <c r="AA1423" s="2"/>
      <c r="AB1423" s="2"/>
      <c r="AC1423" s="2"/>
      <c r="AG1423" s="4"/>
    </row>
    <row r="1424" spans="1:33" x14ac:dyDescent="0.25">
      <c r="A1424" s="2">
        <v>1419</v>
      </c>
      <c r="B1424" s="2" t="s">
        <v>21</v>
      </c>
      <c r="C1424" s="2" t="s">
        <v>1401</v>
      </c>
      <c r="D1424" s="2">
        <v>28111304101</v>
      </c>
      <c r="E1424" s="3" t="s">
        <v>1425</v>
      </c>
      <c r="F1424" s="2">
        <v>3</v>
      </c>
      <c r="G1424" s="2">
        <v>4</v>
      </c>
      <c r="H1424" s="2">
        <v>6</v>
      </c>
      <c r="I1424" s="2">
        <v>5</v>
      </c>
      <c r="J1424" s="2">
        <v>8</v>
      </c>
      <c r="K1424" s="2">
        <v>7</v>
      </c>
      <c r="L1424" s="2">
        <v>8</v>
      </c>
      <c r="M1424" s="2">
        <v>5</v>
      </c>
      <c r="N1424" s="2">
        <v>7</v>
      </c>
      <c r="O1424" s="2">
        <v>4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/>
      <c r="AA1424" s="2"/>
      <c r="AB1424" s="2"/>
      <c r="AC1424" s="2"/>
      <c r="AG1424" s="4"/>
    </row>
    <row r="1425" spans="1:33" x14ac:dyDescent="0.25">
      <c r="A1425" s="2">
        <v>1420</v>
      </c>
      <c r="B1425" s="2" t="s">
        <v>21</v>
      </c>
      <c r="C1425" s="2" t="s">
        <v>1401</v>
      </c>
      <c r="D1425" s="2">
        <v>28111304706</v>
      </c>
      <c r="E1425" s="3" t="s">
        <v>1426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19</v>
      </c>
      <c r="Q1425" s="2">
        <v>12</v>
      </c>
      <c r="R1425" s="2">
        <v>31</v>
      </c>
      <c r="S1425" s="2">
        <v>17</v>
      </c>
      <c r="T1425" s="2">
        <v>33</v>
      </c>
      <c r="U1425" s="2">
        <v>23</v>
      </c>
      <c r="V1425" s="2">
        <v>31</v>
      </c>
      <c r="W1425" s="2">
        <v>27</v>
      </c>
      <c r="X1425" s="2">
        <v>34</v>
      </c>
      <c r="Y1425" s="2">
        <v>19</v>
      </c>
      <c r="Z1425" s="2"/>
      <c r="AA1425" s="2"/>
      <c r="AB1425" s="2"/>
      <c r="AC1425" s="2"/>
      <c r="AG1425" s="4"/>
    </row>
    <row r="1426" spans="1:33" x14ac:dyDescent="0.25">
      <c r="A1426" s="2">
        <v>1421</v>
      </c>
      <c r="B1426" s="2" t="s">
        <v>21</v>
      </c>
      <c r="C1426" s="2" t="s">
        <v>1401</v>
      </c>
      <c r="D1426" s="2">
        <v>28111304603</v>
      </c>
      <c r="E1426" s="3" t="s">
        <v>1427</v>
      </c>
      <c r="F1426" s="2">
        <v>7</v>
      </c>
      <c r="G1426" s="2">
        <v>5</v>
      </c>
      <c r="H1426" s="2">
        <v>4</v>
      </c>
      <c r="I1426" s="2">
        <v>4</v>
      </c>
      <c r="J1426" s="2">
        <v>3</v>
      </c>
      <c r="K1426" s="2">
        <v>2</v>
      </c>
      <c r="L1426" s="2">
        <v>6</v>
      </c>
      <c r="M1426" s="2">
        <v>0</v>
      </c>
      <c r="N1426" s="2">
        <v>1</v>
      </c>
      <c r="O1426" s="2">
        <v>3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/>
      <c r="AA1426" s="2"/>
      <c r="AB1426" s="2"/>
      <c r="AC1426" s="2"/>
      <c r="AG1426" s="4"/>
    </row>
    <row r="1427" spans="1:33" x14ac:dyDescent="0.25">
      <c r="A1427" s="2">
        <v>1422</v>
      </c>
      <c r="B1427" s="2" t="s">
        <v>21</v>
      </c>
      <c r="C1427" s="2" t="s">
        <v>1401</v>
      </c>
      <c r="D1427" s="2">
        <v>28111302601</v>
      </c>
      <c r="E1427" s="3" t="s">
        <v>1428</v>
      </c>
      <c r="F1427" s="2">
        <v>2</v>
      </c>
      <c r="G1427" s="2">
        <v>4</v>
      </c>
      <c r="H1427" s="2">
        <v>1</v>
      </c>
      <c r="I1427" s="2">
        <v>0</v>
      </c>
      <c r="J1427" s="2">
        <v>1</v>
      </c>
      <c r="K1427" s="2">
        <v>0</v>
      </c>
      <c r="L1427" s="2">
        <v>4</v>
      </c>
      <c r="M1427" s="2">
        <v>2</v>
      </c>
      <c r="N1427" s="2">
        <v>2</v>
      </c>
      <c r="O1427" s="2">
        <v>2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/>
      <c r="AA1427" s="2"/>
      <c r="AB1427" s="2"/>
      <c r="AC1427" s="2"/>
      <c r="AG1427" s="4"/>
    </row>
    <row r="1428" spans="1:33" x14ac:dyDescent="0.25">
      <c r="A1428" s="2">
        <v>1423</v>
      </c>
      <c r="B1428" s="2" t="s">
        <v>21</v>
      </c>
      <c r="C1428" s="2" t="s">
        <v>1401</v>
      </c>
      <c r="D1428" s="2">
        <v>28111306701</v>
      </c>
      <c r="E1428" s="3" t="s">
        <v>1429</v>
      </c>
      <c r="F1428" s="2">
        <v>1</v>
      </c>
      <c r="G1428" s="2">
        <v>4</v>
      </c>
      <c r="H1428" s="2">
        <v>1</v>
      </c>
      <c r="I1428" s="2">
        <v>2</v>
      </c>
      <c r="J1428" s="2">
        <v>0</v>
      </c>
      <c r="K1428" s="2">
        <v>2</v>
      </c>
      <c r="L1428" s="2">
        <v>2</v>
      </c>
      <c r="M1428" s="2">
        <v>3</v>
      </c>
      <c r="N1428" s="2">
        <v>0</v>
      </c>
      <c r="O1428" s="2">
        <v>1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/>
      <c r="AA1428" s="2"/>
      <c r="AB1428" s="2"/>
      <c r="AC1428" s="2"/>
      <c r="AG1428" s="4"/>
    </row>
    <row r="1429" spans="1:33" x14ac:dyDescent="0.25">
      <c r="A1429" s="2">
        <v>1424</v>
      </c>
      <c r="B1429" s="2" t="s">
        <v>21</v>
      </c>
      <c r="C1429" s="2" t="s">
        <v>1401</v>
      </c>
      <c r="D1429" s="2">
        <v>28111304802</v>
      </c>
      <c r="E1429" s="3" t="s">
        <v>1430</v>
      </c>
      <c r="F1429" s="2">
        <v>4</v>
      </c>
      <c r="G1429" s="2">
        <v>6</v>
      </c>
      <c r="H1429" s="2">
        <v>3</v>
      </c>
      <c r="I1429" s="2">
        <v>3</v>
      </c>
      <c r="J1429" s="2">
        <v>3</v>
      </c>
      <c r="K1429" s="2">
        <v>6</v>
      </c>
      <c r="L1429" s="2">
        <v>3</v>
      </c>
      <c r="M1429" s="2">
        <v>4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/>
      <c r="AA1429" s="2"/>
      <c r="AB1429" s="2"/>
      <c r="AC1429" s="2"/>
      <c r="AG1429" s="4"/>
    </row>
    <row r="1430" spans="1:33" x14ac:dyDescent="0.25">
      <c r="A1430" s="2">
        <v>1425</v>
      </c>
      <c r="B1430" s="2" t="s">
        <v>21</v>
      </c>
      <c r="C1430" s="2" t="s">
        <v>1401</v>
      </c>
      <c r="D1430" s="2">
        <v>28111300703</v>
      </c>
      <c r="E1430" s="3" t="s">
        <v>1431</v>
      </c>
      <c r="F1430" s="2">
        <v>7</v>
      </c>
      <c r="G1430" s="2">
        <v>3</v>
      </c>
      <c r="H1430" s="2">
        <v>0</v>
      </c>
      <c r="I1430" s="2">
        <v>0</v>
      </c>
      <c r="J1430" s="2">
        <v>3</v>
      </c>
      <c r="K1430" s="2">
        <v>5</v>
      </c>
      <c r="L1430" s="2">
        <v>2</v>
      </c>
      <c r="M1430" s="2">
        <v>3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/>
      <c r="AA1430" s="2"/>
      <c r="AB1430" s="2"/>
      <c r="AC1430" s="2"/>
      <c r="AG1430" s="4"/>
    </row>
    <row r="1431" spans="1:33" x14ac:dyDescent="0.25">
      <c r="A1431" s="2">
        <v>1426</v>
      </c>
      <c r="B1431" s="2" t="s">
        <v>21</v>
      </c>
      <c r="C1431" s="2" t="s">
        <v>1401</v>
      </c>
      <c r="D1431" s="2">
        <v>28111310403</v>
      </c>
      <c r="E1431" s="3" t="s">
        <v>1432</v>
      </c>
      <c r="F1431" s="2">
        <v>5</v>
      </c>
      <c r="G1431" s="2">
        <v>2</v>
      </c>
      <c r="H1431" s="2">
        <v>2</v>
      </c>
      <c r="I1431" s="2">
        <v>1</v>
      </c>
      <c r="J1431" s="2">
        <v>2</v>
      </c>
      <c r="K1431" s="2">
        <v>1</v>
      </c>
      <c r="L1431" s="2">
        <v>3</v>
      </c>
      <c r="M1431" s="2">
        <v>0</v>
      </c>
      <c r="N1431" s="2">
        <v>1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/>
      <c r="AA1431" s="2"/>
      <c r="AB1431" s="2"/>
      <c r="AC1431" s="2"/>
      <c r="AG1431" s="4"/>
    </row>
    <row r="1432" spans="1:33" x14ac:dyDescent="0.25">
      <c r="A1432" s="2">
        <v>1427</v>
      </c>
      <c r="B1432" s="2" t="s">
        <v>21</v>
      </c>
      <c r="C1432" s="2" t="s">
        <v>1401</v>
      </c>
      <c r="D1432" s="2">
        <v>28111310503</v>
      </c>
      <c r="E1432" s="3" t="s">
        <v>1433</v>
      </c>
      <c r="F1432" s="2">
        <v>2</v>
      </c>
      <c r="G1432" s="2">
        <v>1</v>
      </c>
      <c r="H1432" s="2">
        <v>2</v>
      </c>
      <c r="I1432" s="2">
        <v>2</v>
      </c>
      <c r="J1432" s="2">
        <v>2</v>
      </c>
      <c r="K1432" s="2">
        <v>4</v>
      </c>
      <c r="L1432" s="2">
        <v>2</v>
      </c>
      <c r="M1432" s="2">
        <v>1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/>
      <c r="AA1432" s="2"/>
      <c r="AB1432" s="2"/>
      <c r="AC1432" s="2"/>
      <c r="AG1432" s="4"/>
    </row>
    <row r="1433" spans="1:33" x14ac:dyDescent="0.25">
      <c r="A1433" s="2">
        <v>1428</v>
      </c>
      <c r="B1433" s="2" t="s">
        <v>21</v>
      </c>
      <c r="C1433" s="2" t="s">
        <v>1401</v>
      </c>
      <c r="D1433" s="2">
        <v>28111309701</v>
      </c>
      <c r="E1433" s="3" t="s">
        <v>1434</v>
      </c>
      <c r="F1433" s="2">
        <v>1</v>
      </c>
      <c r="G1433" s="2">
        <v>0</v>
      </c>
      <c r="H1433" s="2">
        <v>1</v>
      </c>
      <c r="I1433" s="2">
        <v>0</v>
      </c>
      <c r="J1433" s="2">
        <v>1</v>
      </c>
      <c r="K1433" s="2">
        <v>2</v>
      </c>
      <c r="L1433" s="2">
        <v>3</v>
      </c>
      <c r="M1433" s="2">
        <v>0</v>
      </c>
      <c r="N1433" s="2">
        <v>0</v>
      </c>
      <c r="O1433" s="2">
        <v>1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/>
      <c r="AA1433" s="2"/>
      <c r="AB1433" s="2"/>
      <c r="AC1433" s="2"/>
      <c r="AG1433" s="4"/>
    </row>
    <row r="1434" spans="1:33" x14ac:dyDescent="0.25">
      <c r="A1434" s="2">
        <v>1429</v>
      </c>
      <c r="B1434" s="2" t="s">
        <v>21</v>
      </c>
      <c r="C1434" s="2" t="s">
        <v>1401</v>
      </c>
      <c r="D1434" s="2">
        <v>28111303902</v>
      </c>
      <c r="E1434" s="3" t="s">
        <v>1435</v>
      </c>
      <c r="F1434" s="2">
        <v>1</v>
      </c>
      <c r="G1434" s="2">
        <v>0</v>
      </c>
      <c r="H1434" s="2">
        <v>0</v>
      </c>
      <c r="I1434" s="2">
        <v>0</v>
      </c>
      <c r="J1434" s="2">
        <v>5</v>
      </c>
      <c r="K1434" s="2">
        <v>3</v>
      </c>
      <c r="L1434" s="2">
        <v>2</v>
      </c>
      <c r="M1434" s="2">
        <v>2</v>
      </c>
      <c r="N1434" s="2">
        <v>1</v>
      </c>
      <c r="O1434" s="2">
        <v>2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/>
      <c r="AA1434" s="2"/>
      <c r="AB1434" s="2"/>
      <c r="AC1434" s="2"/>
      <c r="AG1434" s="4"/>
    </row>
    <row r="1435" spans="1:33" x14ac:dyDescent="0.25">
      <c r="A1435" s="2">
        <v>1430</v>
      </c>
      <c r="B1435" s="2" t="s">
        <v>21</v>
      </c>
      <c r="C1435" s="2" t="s">
        <v>1401</v>
      </c>
      <c r="D1435" s="2">
        <v>28111305003</v>
      </c>
      <c r="E1435" s="3" t="s">
        <v>1435</v>
      </c>
      <c r="F1435" s="2">
        <v>0</v>
      </c>
      <c r="G1435" s="2">
        <v>1</v>
      </c>
      <c r="H1435" s="2">
        <v>1</v>
      </c>
      <c r="I1435" s="2">
        <v>2</v>
      </c>
      <c r="J1435" s="2">
        <v>1</v>
      </c>
      <c r="K1435" s="2">
        <v>2</v>
      </c>
      <c r="L1435" s="2">
        <v>2</v>
      </c>
      <c r="M1435" s="2">
        <v>2</v>
      </c>
      <c r="N1435" s="2">
        <v>1</v>
      </c>
      <c r="O1435" s="2">
        <v>1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/>
      <c r="AA1435" s="2"/>
      <c r="AB1435" s="2"/>
      <c r="AC1435" s="2"/>
      <c r="AG1435" s="4"/>
    </row>
    <row r="1436" spans="1:33" x14ac:dyDescent="0.25">
      <c r="A1436" s="2">
        <v>1431</v>
      </c>
      <c r="B1436" s="2" t="s">
        <v>21</v>
      </c>
      <c r="C1436" s="2" t="s">
        <v>1401</v>
      </c>
      <c r="D1436" s="2">
        <v>28111311302</v>
      </c>
      <c r="E1436" s="3" t="s">
        <v>1436</v>
      </c>
      <c r="F1436" s="2">
        <v>4</v>
      </c>
      <c r="G1436" s="2">
        <v>2</v>
      </c>
      <c r="H1436" s="2">
        <v>0</v>
      </c>
      <c r="I1436" s="2">
        <v>3</v>
      </c>
      <c r="J1436" s="2">
        <v>3</v>
      </c>
      <c r="K1436" s="2">
        <v>1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/>
      <c r="AA1436" s="2"/>
      <c r="AB1436" s="2"/>
      <c r="AC1436" s="2"/>
      <c r="AG1436" s="4"/>
    </row>
    <row r="1437" spans="1:33" x14ac:dyDescent="0.25">
      <c r="A1437" s="2">
        <v>1432</v>
      </c>
      <c r="B1437" s="2" t="s">
        <v>21</v>
      </c>
      <c r="C1437" s="2" t="s">
        <v>1401</v>
      </c>
      <c r="D1437" s="2">
        <v>28111300306</v>
      </c>
      <c r="E1437" s="3" t="s">
        <v>1437</v>
      </c>
      <c r="F1437" s="2">
        <v>6</v>
      </c>
      <c r="G1437" s="2">
        <v>3</v>
      </c>
      <c r="H1437" s="2">
        <v>4</v>
      </c>
      <c r="I1437" s="2">
        <v>4</v>
      </c>
      <c r="J1437" s="2">
        <v>13</v>
      </c>
      <c r="K1437" s="2">
        <v>2</v>
      </c>
      <c r="L1437" s="2">
        <v>3</v>
      </c>
      <c r="M1437" s="2">
        <v>9</v>
      </c>
      <c r="N1437" s="2">
        <v>4</v>
      </c>
      <c r="O1437" s="2">
        <v>2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2"/>
      <c r="AA1437" s="2"/>
      <c r="AB1437" s="2"/>
      <c r="AC1437" s="2"/>
      <c r="AG1437" s="4"/>
    </row>
    <row r="1438" spans="1:33" x14ac:dyDescent="0.25">
      <c r="A1438" s="2">
        <v>1433</v>
      </c>
      <c r="B1438" s="2" t="s">
        <v>21</v>
      </c>
      <c r="C1438" s="2" t="s">
        <v>1401</v>
      </c>
      <c r="D1438" s="2">
        <v>28111306901</v>
      </c>
      <c r="E1438" s="3" t="s">
        <v>1438</v>
      </c>
      <c r="F1438" s="2">
        <v>3</v>
      </c>
      <c r="G1438" s="2">
        <v>1</v>
      </c>
      <c r="H1438" s="2">
        <v>0</v>
      </c>
      <c r="I1438" s="2">
        <v>3</v>
      </c>
      <c r="J1438" s="2">
        <v>2</v>
      </c>
      <c r="K1438" s="2">
        <v>4</v>
      </c>
      <c r="L1438" s="2">
        <v>0</v>
      </c>
      <c r="M1438" s="2">
        <v>1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/>
      <c r="AA1438" s="2"/>
      <c r="AB1438" s="2"/>
      <c r="AC1438" s="2"/>
      <c r="AG1438" s="4"/>
    </row>
    <row r="1439" spans="1:33" x14ac:dyDescent="0.25">
      <c r="A1439" s="2">
        <v>1434</v>
      </c>
      <c r="B1439" s="2" t="s">
        <v>21</v>
      </c>
      <c r="C1439" s="2" t="s">
        <v>1401</v>
      </c>
      <c r="D1439" s="2">
        <v>28111300801</v>
      </c>
      <c r="E1439" s="3" t="s">
        <v>1439</v>
      </c>
      <c r="F1439" s="2">
        <v>0</v>
      </c>
      <c r="G1439" s="2">
        <v>1</v>
      </c>
      <c r="H1439" s="2">
        <v>1</v>
      </c>
      <c r="I1439" s="2">
        <v>1</v>
      </c>
      <c r="J1439" s="2">
        <v>1</v>
      </c>
      <c r="K1439" s="2">
        <v>0</v>
      </c>
      <c r="L1439" s="2">
        <v>0</v>
      </c>
      <c r="M1439" s="2">
        <v>0</v>
      </c>
      <c r="N1439" s="2">
        <v>4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/>
      <c r="AA1439" s="2"/>
      <c r="AB1439" s="2"/>
      <c r="AC1439" s="2"/>
      <c r="AG1439" s="4"/>
    </row>
    <row r="1440" spans="1:33" x14ac:dyDescent="0.25">
      <c r="A1440" s="2">
        <v>1435</v>
      </c>
      <c r="B1440" s="2" t="s">
        <v>21</v>
      </c>
      <c r="C1440" s="2" t="s">
        <v>1401</v>
      </c>
      <c r="D1440" s="2">
        <v>28111309806</v>
      </c>
      <c r="E1440" s="3" t="s">
        <v>1440</v>
      </c>
      <c r="F1440" s="2">
        <v>13</v>
      </c>
      <c r="G1440" s="2">
        <v>5</v>
      </c>
      <c r="H1440" s="2">
        <v>15</v>
      </c>
      <c r="I1440" s="2">
        <v>4</v>
      </c>
      <c r="J1440" s="2">
        <v>8</v>
      </c>
      <c r="K1440" s="2">
        <v>10</v>
      </c>
      <c r="L1440" s="2">
        <v>5</v>
      </c>
      <c r="M1440" s="2">
        <v>1</v>
      </c>
      <c r="N1440" s="2">
        <v>2</v>
      </c>
      <c r="O1440" s="2">
        <v>4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/>
      <c r="AA1440" s="2"/>
      <c r="AB1440" s="2"/>
      <c r="AC1440" s="2"/>
      <c r="AG1440" s="4"/>
    </row>
    <row r="1441" spans="1:33" x14ac:dyDescent="0.25">
      <c r="A1441" s="2">
        <v>1436</v>
      </c>
      <c r="B1441" s="2" t="s">
        <v>21</v>
      </c>
      <c r="C1441" s="2" t="s">
        <v>1401</v>
      </c>
      <c r="D1441" s="2">
        <v>28111308501</v>
      </c>
      <c r="E1441" s="3" t="s">
        <v>1441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2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/>
      <c r="AA1441" s="2"/>
      <c r="AB1441" s="2"/>
      <c r="AC1441" s="2"/>
      <c r="AG1441" s="4"/>
    </row>
    <row r="1442" spans="1:33" x14ac:dyDescent="0.25">
      <c r="A1442" s="2">
        <v>1437</v>
      </c>
      <c r="B1442" s="2" t="s">
        <v>21</v>
      </c>
      <c r="C1442" s="2" t="s">
        <v>1401</v>
      </c>
      <c r="D1442" s="2">
        <v>28111305601</v>
      </c>
      <c r="E1442" s="3" t="s">
        <v>1442</v>
      </c>
      <c r="F1442" s="2">
        <v>4</v>
      </c>
      <c r="G1442" s="2">
        <v>0</v>
      </c>
      <c r="H1442" s="2">
        <v>1</v>
      </c>
      <c r="I1442" s="2">
        <v>2</v>
      </c>
      <c r="J1442" s="2">
        <v>5</v>
      </c>
      <c r="K1442" s="2">
        <v>1</v>
      </c>
      <c r="L1442" s="2">
        <v>2</v>
      </c>
      <c r="M1442" s="2">
        <v>1</v>
      </c>
      <c r="N1442" s="2">
        <v>2</v>
      </c>
      <c r="O1442" s="2">
        <v>2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/>
      <c r="AA1442" s="2"/>
      <c r="AB1442" s="2"/>
      <c r="AC1442" s="2"/>
      <c r="AG1442" s="4"/>
    </row>
    <row r="1443" spans="1:33" x14ac:dyDescent="0.25">
      <c r="A1443" s="2">
        <v>1438</v>
      </c>
      <c r="B1443" s="2" t="s">
        <v>21</v>
      </c>
      <c r="C1443" s="2" t="s">
        <v>1401</v>
      </c>
      <c r="D1443" s="2">
        <v>28111303502</v>
      </c>
      <c r="E1443" s="3" t="s">
        <v>1443</v>
      </c>
      <c r="F1443" s="2">
        <v>3</v>
      </c>
      <c r="G1443" s="2">
        <v>3</v>
      </c>
      <c r="H1443" s="2">
        <v>3</v>
      </c>
      <c r="I1443" s="2">
        <v>3</v>
      </c>
      <c r="J1443" s="2">
        <v>3</v>
      </c>
      <c r="K1443" s="2">
        <v>2</v>
      </c>
      <c r="L1443" s="2">
        <v>2</v>
      </c>
      <c r="M1443" s="2">
        <v>5</v>
      </c>
      <c r="N1443" s="2">
        <v>0</v>
      </c>
      <c r="O1443" s="2">
        <v>2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/>
      <c r="AA1443" s="2"/>
      <c r="AB1443" s="2"/>
      <c r="AC1443" s="2"/>
      <c r="AG1443" s="4"/>
    </row>
    <row r="1444" spans="1:33" x14ac:dyDescent="0.25">
      <c r="A1444" s="2">
        <v>1439</v>
      </c>
      <c r="B1444" s="2" t="s">
        <v>21</v>
      </c>
      <c r="C1444" s="2" t="s">
        <v>1401</v>
      </c>
      <c r="D1444" s="2">
        <v>28111302102</v>
      </c>
      <c r="E1444" s="3" t="s">
        <v>1444</v>
      </c>
      <c r="F1444" s="2">
        <v>2</v>
      </c>
      <c r="G1444" s="2">
        <v>2</v>
      </c>
      <c r="H1444" s="2">
        <v>3</v>
      </c>
      <c r="I1444" s="2">
        <v>4</v>
      </c>
      <c r="J1444" s="2">
        <v>4</v>
      </c>
      <c r="K1444" s="2">
        <v>0</v>
      </c>
      <c r="L1444" s="2">
        <v>1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/>
      <c r="AA1444" s="2"/>
      <c r="AB1444" s="2"/>
      <c r="AC1444" s="2"/>
      <c r="AG1444" s="4"/>
    </row>
    <row r="1445" spans="1:33" x14ac:dyDescent="0.25">
      <c r="A1445" s="2">
        <v>1440</v>
      </c>
      <c r="B1445" s="2" t="s">
        <v>21</v>
      </c>
      <c r="C1445" s="2" t="s">
        <v>1401</v>
      </c>
      <c r="D1445" s="2">
        <v>28111300104</v>
      </c>
      <c r="E1445" s="3" t="s">
        <v>1445</v>
      </c>
      <c r="F1445" s="2">
        <v>3</v>
      </c>
      <c r="G1445" s="2">
        <v>2</v>
      </c>
      <c r="H1445" s="2">
        <v>2</v>
      </c>
      <c r="I1445" s="2">
        <v>4</v>
      </c>
      <c r="J1445" s="2">
        <v>2</v>
      </c>
      <c r="K1445" s="2">
        <v>0</v>
      </c>
      <c r="L1445" s="2">
        <v>2</v>
      </c>
      <c r="M1445" s="2">
        <v>1</v>
      </c>
      <c r="N1445" s="2">
        <v>2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/>
      <c r="AA1445" s="2"/>
      <c r="AB1445" s="2"/>
      <c r="AC1445" s="2"/>
      <c r="AG1445" s="4"/>
    </row>
    <row r="1446" spans="1:33" x14ac:dyDescent="0.25">
      <c r="A1446" s="2">
        <v>1441</v>
      </c>
      <c r="B1446" s="2" t="s">
        <v>21</v>
      </c>
      <c r="C1446" s="2" t="s">
        <v>1401</v>
      </c>
      <c r="D1446" s="2">
        <v>28111306902</v>
      </c>
      <c r="E1446" s="3" t="s">
        <v>1445</v>
      </c>
      <c r="F1446" s="2">
        <v>4</v>
      </c>
      <c r="G1446" s="2">
        <v>8</v>
      </c>
      <c r="H1446" s="2">
        <v>3</v>
      </c>
      <c r="I1446" s="2">
        <v>4</v>
      </c>
      <c r="J1446" s="2">
        <v>1</v>
      </c>
      <c r="K1446" s="2">
        <v>5</v>
      </c>
      <c r="L1446" s="2">
        <v>1</v>
      </c>
      <c r="M1446" s="2">
        <v>1</v>
      </c>
      <c r="N1446" s="2">
        <v>1</v>
      </c>
      <c r="O1446" s="2">
        <v>1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2"/>
      <c r="AA1446" s="2"/>
      <c r="AB1446" s="2"/>
      <c r="AC1446" s="2"/>
      <c r="AG1446" s="4"/>
    </row>
    <row r="1447" spans="1:33" x14ac:dyDescent="0.25">
      <c r="A1447" s="2">
        <v>1442</v>
      </c>
      <c r="B1447" s="2" t="s">
        <v>21</v>
      </c>
      <c r="C1447" s="2" t="s">
        <v>1401</v>
      </c>
      <c r="D1447" s="2">
        <v>28111308502</v>
      </c>
      <c r="E1447" s="3" t="s">
        <v>1446</v>
      </c>
      <c r="F1447" s="2">
        <v>2</v>
      </c>
      <c r="G1447" s="2">
        <v>2</v>
      </c>
      <c r="H1447" s="2">
        <v>0</v>
      </c>
      <c r="I1447" s="2">
        <v>2</v>
      </c>
      <c r="J1447" s="2">
        <v>3</v>
      </c>
      <c r="K1447" s="2">
        <v>2</v>
      </c>
      <c r="L1447" s="2">
        <v>0</v>
      </c>
      <c r="M1447" s="2">
        <v>3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/>
      <c r="AA1447" s="2"/>
      <c r="AB1447" s="2"/>
      <c r="AC1447" s="2"/>
      <c r="AG1447" s="4"/>
    </row>
    <row r="1448" spans="1:33" x14ac:dyDescent="0.25">
      <c r="A1448" s="2">
        <v>1443</v>
      </c>
      <c r="B1448" s="2" t="s">
        <v>21</v>
      </c>
      <c r="C1448" s="2" t="s">
        <v>1401</v>
      </c>
      <c r="D1448" s="2">
        <v>28111300206</v>
      </c>
      <c r="E1448" s="3" t="s">
        <v>1447</v>
      </c>
      <c r="F1448" s="2">
        <v>0</v>
      </c>
      <c r="G1448" s="2">
        <v>3</v>
      </c>
      <c r="H1448" s="2">
        <v>4</v>
      </c>
      <c r="I1448" s="2">
        <v>2</v>
      </c>
      <c r="J1448" s="2">
        <v>1</v>
      </c>
      <c r="K1448" s="2">
        <v>1</v>
      </c>
      <c r="L1448" s="2">
        <v>0</v>
      </c>
      <c r="M1448" s="2">
        <v>1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/>
      <c r="AA1448" s="2"/>
      <c r="AB1448" s="2"/>
      <c r="AC1448" s="2"/>
      <c r="AG1448" s="4"/>
    </row>
    <row r="1449" spans="1:33" x14ac:dyDescent="0.25">
      <c r="A1449" s="2">
        <v>1444</v>
      </c>
      <c r="B1449" s="2" t="s">
        <v>21</v>
      </c>
      <c r="C1449" s="2" t="s">
        <v>1401</v>
      </c>
      <c r="D1449" s="2">
        <v>28111305702</v>
      </c>
      <c r="E1449" s="3" t="s">
        <v>1448</v>
      </c>
      <c r="F1449" s="2">
        <v>2</v>
      </c>
      <c r="G1449" s="2">
        <v>1</v>
      </c>
      <c r="H1449" s="2">
        <v>2</v>
      </c>
      <c r="I1449" s="2">
        <v>1</v>
      </c>
      <c r="J1449" s="2">
        <v>0</v>
      </c>
      <c r="K1449" s="2">
        <v>2</v>
      </c>
      <c r="L1449" s="2">
        <v>1</v>
      </c>
      <c r="M1449" s="2">
        <v>0</v>
      </c>
      <c r="N1449" s="2">
        <v>1</v>
      </c>
      <c r="O1449" s="2">
        <v>3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/>
      <c r="AA1449" s="2"/>
      <c r="AB1449" s="2"/>
      <c r="AC1449" s="2"/>
      <c r="AG1449" s="4"/>
    </row>
    <row r="1450" spans="1:33" x14ac:dyDescent="0.25">
      <c r="A1450" s="2">
        <v>1445</v>
      </c>
      <c r="B1450" s="2" t="s">
        <v>21</v>
      </c>
      <c r="C1450" s="2" t="s">
        <v>1401</v>
      </c>
      <c r="D1450" s="2">
        <v>28111301801</v>
      </c>
      <c r="E1450" s="3" t="s">
        <v>1449</v>
      </c>
      <c r="F1450" s="2">
        <v>5</v>
      </c>
      <c r="G1450" s="2">
        <v>5</v>
      </c>
      <c r="H1450" s="2">
        <v>1</v>
      </c>
      <c r="I1450" s="2">
        <v>2</v>
      </c>
      <c r="J1450" s="2">
        <v>0</v>
      </c>
      <c r="K1450" s="2">
        <v>3</v>
      </c>
      <c r="L1450" s="2">
        <v>3</v>
      </c>
      <c r="M1450" s="2">
        <v>0</v>
      </c>
      <c r="N1450" s="2">
        <v>1</v>
      </c>
      <c r="O1450" s="2">
        <v>1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/>
      <c r="AA1450" s="2"/>
      <c r="AB1450" s="2"/>
      <c r="AC1450" s="2"/>
      <c r="AG1450" s="4"/>
    </row>
    <row r="1451" spans="1:33" x14ac:dyDescent="0.25">
      <c r="A1451" s="2">
        <v>1446</v>
      </c>
      <c r="B1451" s="2" t="s">
        <v>21</v>
      </c>
      <c r="C1451" s="2" t="s">
        <v>1401</v>
      </c>
      <c r="D1451" s="2">
        <v>28111302001</v>
      </c>
      <c r="E1451" s="3" t="s">
        <v>1450</v>
      </c>
      <c r="F1451" s="2">
        <v>5</v>
      </c>
      <c r="G1451" s="2">
        <v>3</v>
      </c>
      <c r="H1451" s="2">
        <v>0</v>
      </c>
      <c r="I1451" s="2">
        <v>3</v>
      </c>
      <c r="J1451" s="2">
        <v>3</v>
      </c>
      <c r="K1451" s="2">
        <v>5</v>
      </c>
      <c r="L1451" s="2">
        <v>1</v>
      </c>
      <c r="M1451" s="2">
        <v>3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/>
      <c r="AA1451" s="2"/>
      <c r="AB1451" s="2"/>
      <c r="AC1451" s="2"/>
      <c r="AG1451" s="4"/>
    </row>
    <row r="1452" spans="1:33" x14ac:dyDescent="0.25">
      <c r="A1452" s="2">
        <v>1447</v>
      </c>
      <c r="B1452" s="2" t="s">
        <v>21</v>
      </c>
      <c r="C1452" s="2" t="s">
        <v>1401</v>
      </c>
      <c r="D1452" s="2">
        <v>28111305103</v>
      </c>
      <c r="E1452" s="3" t="s">
        <v>1451</v>
      </c>
      <c r="F1452" s="2">
        <v>2</v>
      </c>
      <c r="G1452" s="2">
        <v>0</v>
      </c>
      <c r="H1452" s="2">
        <v>2</v>
      </c>
      <c r="I1452" s="2">
        <v>2</v>
      </c>
      <c r="J1452" s="2">
        <v>4</v>
      </c>
      <c r="K1452" s="2">
        <v>2</v>
      </c>
      <c r="L1452" s="2">
        <v>0</v>
      </c>
      <c r="M1452" s="2">
        <v>3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/>
      <c r="AA1452" s="2"/>
      <c r="AB1452" s="2"/>
      <c r="AC1452" s="2"/>
      <c r="AG1452" s="4"/>
    </row>
    <row r="1453" spans="1:33" x14ac:dyDescent="0.25">
      <c r="A1453" s="2">
        <v>1448</v>
      </c>
      <c r="B1453" s="2" t="s">
        <v>21</v>
      </c>
      <c r="C1453" s="2" t="s">
        <v>1401</v>
      </c>
      <c r="D1453" s="2">
        <v>28111300601</v>
      </c>
      <c r="E1453" s="3" t="s">
        <v>1452</v>
      </c>
      <c r="F1453" s="2">
        <v>7</v>
      </c>
      <c r="G1453" s="2">
        <v>2</v>
      </c>
      <c r="H1453" s="2">
        <v>2</v>
      </c>
      <c r="I1453" s="2">
        <v>4</v>
      </c>
      <c r="J1453" s="2">
        <v>3</v>
      </c>
      <c r="K1453" s="2">
        <v>3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/>
      <c r="AA1453" s="2"/>
      <c r="AB1453" s="2"/>
      <c r="AC1453" s="2"/>
      <c r="AG1453" s="4"/>
    </row>
    <row r="1454" spans="1:33" x14ac:dyDescent="0.25">
      <c r="A1454" s="2">
        <v>1449</v>
      </c>
      <c r="B1454" s="2" t="s">
        <v>21</v>
      </c>
      <c r="C1454" s="2" t="s">
        <v>1401</v>
      </c>
      <c r="D1454" s="2">
        <v>28111300113</v>
      </c>
      <c r="E1454" s="3" t="s">
        <v>1453</v>
      </c>
      <c r="F1454" s="2">
        <v>1</v>
      </c>
      <c r="G1454" s="2">
        <v>2</v>
      </c>
      <c r="H1454" s="2">
        <v>3</v>
      </c>
      <c r="I1454" s="2">
        <v>1</v>
      </c>
      <c r="J1454" s="2">
        <v>0</v>
      </c>
      <c r="K1454" s="2">
        <v>0</v>
      </c>
      <c r="L1454" s="2">
        <v>1</v>
      </c>
      <c r="M1454" s="2">
        <v>2</v>
      </c>
      <c r="N1454" s="2">
        <v>4</v>
      </c>
      <c r="O1454" s="2">
        <v>1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/>
      <c r="AA1454" s="2"/>
      <c r="AB1454" s="2"/>
      <c r="AC1454" s="2"/>
      <c r="AG1454" s="4"/>
    </row>
    <row r="1455" spans="1:33" x14ac:dyDescent="0.25">
      <c r="A1455" s="2">
        <v>1450</v>
      </c>
      <c r="B1455" s="2" t="s">
        <v>21</v>
      </c>
      <c r="C1455" s="2" t="s">
        <v>1401</v>
      </c>
      <c r="D1455" s="2">
        <v>28111310603</v>
      </c>
      <c r="E1455" s="3" t="s">
        <v>1454</v>
      </c>
      <c r="F1455" s="2">
        <v>1</v>
      </c>
      <c r="G1455" s="2">
        <v>2</v>
      </c>
      <c r="H1455" s="2">
        <v>3</v>
      </c>
      <c r="I1455" s="2">
        <v>2</v>
      </c>
      <c r="J1455" s="2">
        <v>1</v>
      </c>
      <c r="K1455" s="2">
        <v>3</v>
      </c>
      <c r="L1455" s="2">
        <v>3</v>
      </c>
      <c r="M1455" s="2">
        <v>4</v>
      </c>
      <c r="N1455" s="2">
        <v>0</v>
      </c>
      <c r="O1455" s="2">
        <v>4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/>
      <c r="AA1455" s="2"/>
      <c r="AB1455" s="2"/>
      <c r="AC1455" s="2"/>
      <c r="AG1455" s="4"/>
    </row>
    <row r="1456" spans="1:33" x14ac:dyDescent="0.25">
      <c r="A1456" s="2">
        <v>1451</v>
      </c>
      <c r="B1456" s="2" t="s">
        <v>21</v>
      </c>
      <c r="C1456" s="2" t="s">
        <v>1401</v>
      </c>
      <c r="D1456" s="2">
        <v>28111310401</v>
      </c>
      <c r="E1456" s="3" t="s">
        <v>1455</v>
      </c>
      <c r="F1456" s="2">
        <v>5</v>
      </c>
      <c r="G1456" s="2">
        <v>0</v>
      </c>
      <c r="H1456" s="2">
        <v>0</v>
      </c>
      <c r="I1456" s="2">
        <v>3</v>
      </c>
      <c r="J1456" s="2">
        <v>4</v>
      </c>
      <c r="K1456" s="2">
        <v>1</v>
      </c>
      <c r="L1456" s="2">
        <v>3</v>
      </c>
      <c r="M1456" s="2">
        <v>6</v>
      </c>
      <c r="N1456" s="2">
        <v>2</v>
      </c>
      <c r="O1456" s="2">
        <v>1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/>
      <c r="AA1456" s="2"/>
      <c r="AB1456" s="2"/>
      <c r="AC1456" s="2"/>
      <c r="AG1456" s="4"/>
    </row>
    <row r="1457" spans="1:33" x14ac:dyDescent="0.25">
      <c r="A1457" s="2">
        <v>1452</v>
      </c>
      <c r="B1457" s="2" t="s">
        <v>21</v>
      </c>
      <c r="C1457" s="2" t="s">
        <v>1401</v>
      </c>
      <c r="D1457" s="2">
        <v>28111300505</v>
      </c>
      <c r="E1457" s="3" t="s">
        <v>1456</v>
      </c>
      <c r="F1457" s="2">
        <v>2</v>
      </c>
      <c r="G1457" s="2">
        <v>1</v>
      </c>
      <c r="H1457" s="2">
        <v>0</v>
      </c>
      <c r="I1457" s="2">
        <v>3</v>
      </c>
      <c r="J1457" s="2">
        <v>1</v>
      </c>
      <c r="K1457" s="2">
        <v>4</v>
      </c>
      <c r="L1457" s="2">
        <v>0</v>
      </c>
      <c r="M1457" s="2">
        <v>1</v>
      </c>
      <c r="N1457" s="2">
        <v>1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/>
      <c r="AA1457" s="2"/>
      <c r="AB1457" s="2"/>
      <c r="AC1457" s="2"/>
      <c r="AG1457" s="4"/>
    </row>
    <row r="1458" spans="1:33" x14ac:dyDescent="0.25">
      <c r="A1458" s="2">
        <v>1453</v>
      </c>
      <c r="B1458" s="2" t="s">
        <v>21</v>
      </c>
      <c r="C1458" s="2" t="s">
        <v>1401</v>
      </c>
      <c r="D1458" s="2">
        <v>28111305001</v>
      </c>
      <c r="E1458" s="3" t="s">
        <v>1457</v>
      </c>
      <c r="F1458" s="2">
        <v>3</v>
      </c>
      <c r="G1458" s="2">
        <v>1</v>
      </c>
      <c r="H1458" s="2">
        <v>3</v>
      </c>
      <c r="I1458" s="2">
        <v>2</v>
      </c>
      <c r="J1458" s="2">
        <v>1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/>
      <c r="AA1458" s="2"/>
      <c r="AB1458" s="2"/>
      <c r="AC1458" s="2"/>
      <c r="AG1458" s="4"/>
    </row>
    <row r="1459" spans="1:33" x14ac:dyDescent="0.25">
      <c r="A1459" s="2">
        <v>1454</v>
      </c>
      <c r="B1459" s="2" t="s">
        <v>21</v>
      </c>
      <c r="C1459" s="2" t="s">
        <v>1401</v>
      </c>
      <c r="D1459" s="2">
        <v>28111309301</v>
      </c>
      <c r="E1459" s="3" t="s">
        <v>1458</v>
      </c>
      <c r="F1459" s="2">
        <v>2</v>
      </c>
      <c r="G1459" s="2">
        <v>0</v>
      </c>
      <c r="H1459" s="2">
        <v>4</v>
      </c>
      <c r="I1459" s="2">
        <v>0</v>
      </c>
      <c r="J1459" s="2">
        <v>1</v>
      </c>
      <c r="K1459" s="2">
        <v>0</v>
      </c>
      <c r="L1459" s="2">
        <v>2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/>
      <c r="AA1459" s="2"/>
      <c r="AB1459" s="2"/>
      <c r="AC1459" s="2"/>
      <c r="AG1459" s="4"/>
    </row>
    <row r="1460" spans="1:33" x14ac:dyDescent="0.25">
      <c r="A1460" s="2">
        <v>1455</v>
      </c>
      <c r="B1460" s="2" t="s">
        <v>21</v>
      </c>
      <c r="C1460" s="2" t="s">
        <v>1401</v>
      </c>
      <c r="D1460" s="2">
        <v>28111304201</v>
      </c>
      <c r="E1460" s="3" t="s">
        <v>1459</v>
      </c>
      <c r="F1460" s="2">
        <v>3</v>
      </c>
      <c r="G1460" s="2">
        <v>4</v>
      </c>
      <c r="H1460" s="2">
        <v>6</v>
      </c>
      <c r="I1460" s="2">
        <v>3</v>
      </c>
      <c r="J1460" s="2">
        <v>4</v>
      </c>
      <c r="K1460" s="2">
        <v>0</v>
      </c>
      <c r="L1460" s="2">
        <v>0</v>
      </c>
      <c r="M1460" s="2">
        <v>0</v>
      </c>
      <c r="N1460" s="2">
        <v>1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2"/>
      <c r="AA1460" s="2"/>
      <c r="AB1460" s="2"/>
      <c r="AC1460" s="2"/>
      <c r="AG1460" s="4"/>
    </row>
    <row r="1461" spans="1:33" x14ac:dyDescent="0.25">
      <c r="A1461" s="2">
        <v>1456</v>
      </c>
      <c r="B1461" s="2" t="s">
        <v>21</v>
      </c>
      <c r="C1461" s="2" t="s">
        <v>1401</v>
      </c>
      <c r="D1461" s="2">
        <v>28111304610</v>
      </c>
      <c r="E1461" s="3" t="s">
        <v>1460</v>
      </c>
      <c r="F1461" s="2">
        <v>0</v>
      </c>
      <c r="G1461" s="2">
        <v>0</v>
      </c>
      <c r="H1461" s="2">
        <v>5</v>
      </c>
      <c r="I1461" s="2">
        <v>1</v>
      </c>
      <c r="J1461" s="2">
        <v>1</v>
      </c>
      <c r="K1461" s="2">
        <v>3</v>
      </c>
      <c r="L1461" s="2">
        <v>1</v>
      </c>
      <c r="M1461" s="2">
        <v>0</v>
      </c>
      <c r="N1461" s="2">
        <v>2</v>
      </c>
      <c r="O1461" s="2">
        <v>5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/>
      <c r="AA1461" s="2"/>
      <c r="AB1461" s="2"/>
      <c r="AC1461" s="2"/>
      <c r="AG1461" s="4"/>
    </row>
    <row r="1462" spans="1:33" x14ac:dyDescent="0.25">
      <c r="A1462" s="2">
        <v>1457</v>
      </c>
      <c r="B1462" s="2" t="s">
        <v>21</v>
      </c>
      <c r="C1462" s="2" t="s">
        <v>1401</v>
      </c>
      <c r="D1462" s="2">
        <v>28111311502</v>
      </c>
      <c r="E1462" s="3" t="s">
        <v>1461</v>
      </c>
      <c r="F1462" s="2">
        <v>4</v>
      </c>
      <c r="G1462" s="2">
        <v>1</v>
      </c>
      <c r="H1462" s="2">
        <v>3</v>
      </c>
      <c r="I1462" s="2">
        <v>3</v>
      </c>
      <c r="J1462" s="2">
        <v>2</v>
      </c>
      <c r="K1462" s="2">
        <v>4</v>
      </c>
      <c r="L1462" s="2">
        <v>2</v>
      </c>
      <c r="M1462" s="2">
        <v>1</v>
      </c>
      <c r="N1462" s="2">
        <v>2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2"/>
      <c r="AA1462" s="2"/>
      <c r="AB1462" s="2"/>
      <c r="AC1462" s="2"/>
      <c r="AG1462" s="4"/>
    </row>
    <row r="1463" spans="1:33" x14ac:dyDescent="0.25">
      <c r="A1463" s="2">
        <v>1458</v>
      </c>
      <c r="B1463" s="2" t="s">
        <v>21</v>
      </c>
      <c r="C1463" s="2" t="s">
        <v>1401</v>
      </c>
      <c r="D1463" s="2">
        <v>28111307302</v>
      </c>
      <c r="E1463" s="3" t="s">
        <v>1462</v>
      </c>
      <c r="F1463" s="2">
        <v>3</v>
      </c>
      <c r="G1463" s="2">
        <v>6</v>
      </c>
      <c r="H1463" s="2">
        <v>4</v>
      </c>
      <c r="I1463" s="2">
        <v>6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/>
      <c r="AA1463" s="2"/>
      <c r="AB1463" s="2"/>
      <c r="AC1463" s="2"/>
      <c r="AG1463" s="4"/>
    </row>
    <row r="1464" spans="1:33" x14ac:dyDescent="0.25">
      <c r="A1464" s="2">
        <v>1459</v>
      </c>
      <c r="B1464" s="2" t="s">
        <v>21</v>
      </c>
      <c r="C1464" s="2" t="s">
        <v>1401</v>
      </c>
      <c r="D1464" s="2">
        <v>28111305102</v>
      </c>
      <c r="E1464" s="3" t="s">
        <v>1463</v>
      </c>
      <c r="F1464" s="2">
        <v>4</v>
      </c>
      <c r="G1464" s="2">
        <v>2</v>
      </c>
      <c r="H1464" s="2">
        <v>2</v>
      </c>
      <c r="I1464" s="2">
        <v>1</v>
      </c>
      <c r="J1464" s="2">
        <v>6</v>
      </c>
      <c r="K1464" s="2">
        <v>5</v>
      </c>
      <c r="L1464" s="2">
        <v>1</v>
      </c>
      <c r="M1464" s="2">
        <v>4</v>
      </c>
      <c r="N1464" s="2">
        <v>6</v>
      </c>
      <c r="O1464" s="2">
        <v>4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/>
      <c r="AA1464" s="2"/>
      <c r="AB1464" s="2"/>
      <c r="AC1464" s="2"/>
      <c r="AG1464" s="4"/>
    </row>
    <row r="1465" spans="1:33" x14ac:dyDescent="0.25">
      <c r="A1465" s="2">
        <v>1460</v>
      </c>
      <c r="B1465" s="2" t="s">
        <v>21</v>
      </c>
      <c r="C1465" s="2" t="s">
        <v>1401</v>
      </c>
      <c r="D1465" s="2">
        <v>28111302508</v>
      </c>
      <c r="E1465" s="3" t="s">
        <v>1464</v>
      </c>
      <c r="F1465" s="2">
        <v>1</v>
      </c>
      <c r="G1465" s="2">
        <v>3</v>
      </c>
      <c r="H1465" s="2">
        <v>1</v>
      </c>
      <c r="I1465" s="2">
        <v>0</v>
      </c>
      <c r="J1465" s="2">
        <v>3</v>
      </c>
      <c r="K1465" s="2">
        <v>5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/>
      <c r="AA1465" s="2"/>
      <c r="AB1465" s="2"/>
      <c r="AC1465" s="2"/>
      <c r="AG1465" s="4"/>
    </row>
    <row r="1466" spans="1:33" x14ac:dyDescent="0.25">
      <c r="A1466" s="2">
        <v>1461</v>
      </c>
      <c r="B1466" s="2" t="s">
        <v>21</v>
      </c>
      <c r="C1466" s="2" t="s">
        <v>1401</v>
      </c>
      <c r="D1466" s="2">
        <v>28111305104</v>
      </c>
      <c r="E1466" s="3" t="s">
        <v>1465</v>
      </c>
      <c r="F1466" s="2">
        <v>0</v>
      </c>
      <c r="G1466" s="2">
        <v>1</v>
      </c>
      <c r="H1466" s="2">
        <v>3</v>
      </c>
      <c r="I1466" s="2">
        <v>1</v>
      </c>
      <c r="J1466" s="2">
        <v>5</v>
      </c>
      <c r="K1466" s="2">
        <v>1</v>
      </c>
      <c r="L1466" s="2">
        <v>1</v>
      </c>
      <c r="M1466" s="2">
        <v>0</v>
      </c>
      <c r="N1466" s="2">
        <v>1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/>
      <c r="AA1466" s="2"/>
      <c r="AB1466" s="2"/>
      <c r="AC1466" s="2"/>
      <c r="AG1466" s="4"/>
    </row>
    <row r="1467" spans="1:33" x14ac:dyDescent="0.25">
      <c r="A1467" s="2">
        <v>1462</v>
      </c>
      <c r="B1467" s="2" t="s">
        <v>21</v>
      </c>
      <c r="C1467" s="2" t="s">
        <v>1401</v>
      </c>
      <c r="D1467" s="2">
        <v>28111311001</v>
      </c>
      <c r="E1467" s="3" t="s">
        <v>1466</v>
      </c>
      <c r="F1467" s="2">
        <v>4</v>
      </c>
      <c r="G1467" s="2">
        <v>3</v>
      </c>
      <c r="H1467" s="2">
        <v>3</v>
      </c>
      <c r="I1467" s="2">
        <v>5</v>
      </c>
      <c r="J1467" s="2">
        <v>4</v>
      </c>
      <c r="K1467" s="2">
        <v>3</v>
      </c>
      <c r="L1467" s="2">
        <v>2</v>
      </c>
      <c r="M1467" s="2">
        <v>1</v>
      </c>
      <c r="N1467" s="2">
        <v>4</v>
      </c>
      <c r="O1467" s="2">
        <v>2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/>
      <c r="AA1467" s="2"/>
      <c r="AB1467" s="2"/>
      <c r="AC1467" s="2"/>
      <c r="AG1467" s="4"/>
    </row>
    <row r="1468" spans="1:33" x14ac:dyDescent="0.25">
      <c r="A1468" s="2">
        <v>1463</v>
      </c>
      <c r="B1468" s="2" t="s">
        <v>21</v>
      </c>
      <c r="C1468" s="2" t="s">
        <v>1401</v>
      </c>
      <c r="D1468" s="2">
        <v>28111310602</v>
      </c>
      <c r="E1468" s="3" t="s">
        <v>1467</v>
      </c>
      <c r="F1468" s="2">
        <v>0</v>
      </c>
      <c r="G1468" s="2">
        <v>2</v>
      </c>
      <c r="H1468" s="2">
        <v>0</v>
      </c>
      <c r="I1468" s="2">
        <v>0</v>
      </c>
      <c r="J1468" s="2">
        <v>3</v>
      </c>
      <c r="K1468" s="2">
        <v>4</v>
      </c>
      <c r="L1468" s="2">
        <v>3</v>
      </c>
      <c r="M1468" s="2">
        <v>1</v>
      </c>
      <c r="N1468" s="2">
        <v>1</v>
      </c>
      <c r="O1468" s="2">
        <v>3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/>
      <c r="AA1468" s="2"/>
      <c r="AB1468" s="2"/>
      <c r="AC1468" s="2"/>
      <c r="AG1468" s="4"/>
    </row>
    <row r="1469" spans="1:33" x14ac:dyDescent="0.25">
      <c r="A1469" s="2">
        <v>1464</v>
      </c>
      <c r="B1469" s="2" t="s">
        <v>21</v>
      </c>
      <c r="C1469" s="2" t="s">
        <v>1401</v>
      </c>
      <c r="D1469" s="2">
        <v>28111306002</v>
      </c>
      <c r="E1469" s="3" t="s">
        <v>1468</v>
      </c>
      <c r="F1469" s="2">
        <v>2</v>
      </c>
      <c r="G1469" s="2">
        <v>1</v>
      </c>
      <c r="H1469" s="2">
        <v>3</v>
      </c>
      <c r="I1469" s="2">
        <v>3</v>
      </c>
      <c r="J1469" s="2">
        <v>2</v>
      </c>
      <c r="K1469" s="2">
        <v>6</v>
      </c>
      <c r="L1469" s="2">
        <v>2</v>
      </c>
      <c r="M1469" s="2">
        <v>2</v>
      </c>
      <c r="N1469" s="2">
        <v>1</v>
      </c>
      <c r="O1469" s="2">
        <v>2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/>
      <c r="AA1469" s="2"/>
      <c r="AB1469" s="2"/>
      <c r="AC1469" s="2"/>
      <c r="AG1469" s="4"/>
    </row>
    <row r="1470" spans="1:33" x14ac:dyDescent="0.25">
      <c r="A1470" s="2">
        <v>1465</v>
      </c>
      <c r="B1470" s="2" t="s">
        <v>21</v>
      </c>
      <c r="C1470" s="2" t="s">
        <v>1401</v>
      </c>
      <c r="D1470" s="2">
        <v>28111300403</v>
      </c>
      <c r="E1470" s="3" t="s">
        <v>1469</v>
      </c>
      <c r="F1470" s="2">
        <v>6</v>
      </c>
      <c r="G1470" s="2">
        <v>4</v>
      </c>
      <c r="H1470" s="2">
        <v>2</v>
      </c>
      <c r="I1470" s="2">
        <v>5</v>
      </c>
      <c r="J1470" s="2">
        <v>6</v>
      </c>
      <c r="K1470" s="2">
        <v>5</v>
      </c>
      <c r="L1470" s="2">
        <v>4</v>
      </c>
      <c r="M1470" s="2">
        <v>8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/>
      <c r="AA1470" s="2"/>
      <c r="AB1470" s="2"/>
      <c r="AC1470" s="2"/>
      <c r="AG1470" s="4"/>
    </row>
    <row r="1471" spans="1:33" x14ac:dyDescent="0.25">
      <c r="A1471" s="2">
        <v>1466</v>
      </c>
      <c r="B1471" s="2" t="s">
        <v>21</v>
      </c>
      <c r="C1471" s="2" t="s">
        <v>1401</v>
      </c>
      <c r="D1471" s="2">
        <v>28111303505</v>
      </c>
      <c r="E1471" s="3" t="s">
        <v>1470</v>
      </c>
      <c r="F1471" s="2">
        <v>1</v>
      </c>
      <c r="G1471" s="2">
        <v>2</v>
      </c>
      <c r="H1471" s="2">
        <v>2</v>
      </c>
      <c r="I1471" s="2">
        <v>2</v>
      </c>
      <c r="J1471" s="2">
        <v>1</v>
      </c>
      <c r="K1471" s="2">
        <v>0</v>
      </c>
      <c r="L1471" s="2">
        <v>2</v>
      </c>
      <c r="M1471" s="2">
        <v>2</v>
      </c>
      <c r="N1471" s="2">
        <v>0</v>
      </c>
      <c r="O1471" s="2">
        <v>2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/>
      <c r="AA1471" s="2"/>
      <c r="AB1471" s="2"/>
      <c r="AC1471" s="2"/>
      <c r="AG1471" s="4"/>
    </row>
    <row r="1472" spans="1:33" x14ac:dyDescent="0.25">
      <c r="A1472" s="2">
        <v>1467</v>
      </c>
      <c r="B1472" s="2" t="s">
        <v>21</v>
      </c>
      <c r="C1472" s="2" t="s">
        <v>1401</v>
      </c>
      <c r="D1472" s="2">
        <v>28111304505</v>
      </c>
      <c r="E1472" s="3" t="s">
        <v>1471</v>
      </c>
      <c r="F1472" s="2">
        <v>0</v>
      </c>
      <c r="G1472" s="2">
        <v>3</v>
      </c>
      <c r="H1472" s="2">
        <v>0</v>
      </c>
      <c r="I1472" s="2">
        <v>1</v>
      </c>
      <c r="J1472" s="2">
        <v>3</v>
      </c>
      <c r="K1472" s="2">
        <v>2</v>
      </c>
      <c r="L1472" s="2">
        <v>1</v>
      </c>
      <c r="M1472" s="2">
        <v>1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/>
      <c r="AA1472" s="2"/>
      <c r="AB1472" s="2"/>
      <c r="AC1472" s="2"/>
      <c r="AG1472" s="4"/>
    </row>
    <row r="1473" spans="1:33" x14ac:dyDescent="0.25">
      <c r="A1473" s="2">
        <v>1468</v>
      </c>
      <c r="B1473" s="2" t="s">
        <v>21</v>
      </c>
      <c r="C1473" s="2" t="s">
        <v>1401</v>
      </c>
      <c r="D1473" s="2">
        <v>28111305203</v>
      </c>
      <c r="E1473" s="3" t="s">
        <v>1472</v>
      </c>
      <c r="F1473" s="2">
        <v>3</v>
      </c>
      <c r="G1473" s="2">
        <v>4</v>
      </c>
      <c r="H1473" s="2">
        <v>2</v>
      </c>
      <c r="I1473" s="2">
        <v>2</v>
      </c>
      <c r="J1473" s="2">
        <v>1</v>
      </c>
      <c r="K1473" s="2">
        <v>1</v>
      </c>
      <c r="L1473" s="2">
        <v>7</v>
      </c>
      <c r="M1473" s="2">
        <v>4</v>
      </c>
      <c r="N1473" s="2">
        <v>2</v>
      </c>
      <c r="O1473" s="2">
        <v>2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/>
      <c r="AA1473" s="2"/>
      <c r="AB1473" s="2"/>
      <c r="AC1473" s="2"/>
      <c r="AG1473" s="4"/>
    </row>
    <row r="1474" spans="1:33" x14ac:dyDescent="0.25">
      <c r="A1474" s="2">
        <v>1469</v>
      </c>
      <c r="B1474" s="2" t="s">
        <v>21</v>
      </c>
      <c r="C1474" s="2" t="s">
        <v>1401</v>
      </c>
      <c r="D1474" s="2">
        <v>28111310701</v>
      </c>
      <c r="E1474" s="3" t="s">
        <v>1473</v>
      </c>
      <c r="F1474" s="2">
        <v>0</v>
      </c>
      <c r="G1474" s="2">
        <v>0</v>
      </c>
      <c r="H1474" s="2">
        <v>3</v>
      </c>
      <c r="I1474" s="2">
        <v>5</v>
      </c>
      <c r="J1474" s="2">
        <v>2</v>
      </c>
      <c r="K1474" s="2">
        <v>3</v>
      </c>
      <c r="L1474" s="2">
        <v>4</v>
      </c>
      <c r="M1474" s="2">
        <v>1</v>
      </c>
      <c r="N1474" s="2">
        <v>3</v>
      </c>
      <c r="O1474" s="2">
        <v>1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/>
      <c r="AA1474" s="2"/>
      <c r="AB1474" s="2"/>
      <c r="AC1474" s="2"/>
      <c r="AG1474" s="4"/>
    </row>
    <row r="1475" spans="1:33" x14ac:dyDescent="0.25">
      <c r="A1475" s="2">
        <v>1470</v>
      </c>
      <c r="B1475" s="2" t="s">
        <v>21</v>
      </c>
      <c r="C1475" s="2" t="s">
        <v>1401</v>
      </c>
      <c r="D1475" s="2">
        <v>28111307103</v>
      </c>
      <c r="E1475" s="3" t="s">
        <v>1474</v>
      </c>
      <c r="F1475" s="2">
        <v>5</v>
      </c>
      <c r="G1475" s="2">
        <v>2</v>
      </c>
      <c r="H1475" s="2">
        <v>4</v>
      </c>
      <c r="I1475" s="2">
        <v>0</v>
      </c>
      <c r="J1475" s="2">
        <v>5</v>
      </c>
      <c r="K1475" s="2">
        <v>6</v>
      </c>
      <c r="L1475" s="2">
        <v>4</v>
      </c>
      <c r="M1475" s="2">
        <v>2</v>
      </c>
      <c r="N1475" s="2">
        <v>2</v>
      </c>
      <c r="O1475" s="2">
        <v>1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/>
      <c r="AA1475" s="2"/>
      <c r="AB1475" s="2"/>
      <c r="AC1475" s="2"/>
      <c r="AG1475" s="4"/>
    </row>
    <row r="1476" spans="1:33" x14ac:dyDescent="0.25">
      <c r="A1476" s="2">
        <v>1471</v>
      </c>
      <c r="B1476" s="2" t="s">
        <v>21</v>
      </c>
      <c r="C1476" s="2" t="s">
        <v>1401</v>
      </c>
      <c r="D1476" s="2">
        <v>28111300103</v>
      </c>
      <c r="E1476" s="3" t="s">
        <v>1475</v>
      </c>
      <c r="F1476" s="2">
        <v>3</v>
      </c>
      <c r="G1476" s="2">
        <v>6</v>
      </c>
      <c r="H1476" s="2">
        <v>3</v>
      </c>
      <c r="I1476" s="2">
        <v>3</v>
      </c>
      <c r="J1476" s="2">
        <v>3</v>
      </c>
      <c r="K1476" s="2">
        <v>6</v>
      </c>
      <c r="L1476" s="2">
        <v>4</v>
      </c>
      <c r="M1476" s="2">
        <v>4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/>
      <c r="AA1476" s="2"/>
      <c r="AB1476" s="2"/>
      <c r="AC1476" s="2"/>
      <c r="AG1476" s="4"/>
    </row>
    <row r="1477" spans="1:33" x14ac:dyDescent="0.25">
      <c r="A1477" s="2">
        <v>1472</v>
      </c>
      <c r="B1477" s="2" t="s">
        <v>21</v>
      </c>
      <c r="C1477" s="2" t="s">
        <v>1401</v>
      </c>
      <c r="D1477" s="2">
        <v>28111307201</v>
      </c>
      <c r="E1477" s="3" t="s">
        <v>1476</v>
      </c>
      <c r="F1477" s="2">
        <v>2</v>
      </c>
      <c r="G1477" s="2">
        <v>3</v>
      </c>
      <c r="H1477" s="2">
        <v>3</v>
      </c>
      <c r="I1477" s="2">
        <v>7</v>
      </c>
      <c r="J1477" s="2">
        <v>7</v>
      </c>
      <c r="K1477" s="2">
        <v>9</v>
      </c>
      <c r="L1477" s="2">
        <v>2</v>
      </c>
      <c r="M1477" s="2">
        <v>4</v>
      </c>
      <c r="N1477" s="2">
        <v>12</v>
      </c>
      <c r="O1477" s="2">
        <v>2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2"/>
      <c r="AA1477" s="2"/>
      <c r="AB1477" s="2"/>
      <c r="AC1477" s="2"/>
      <c r="AG1477" s="4"/>
    </row>
    <row r="1478" spans="1:33" x14ac:dyDescent="0.25">
      <c r="A1478" s="2">
        <v>1473</v>
      </c>
      <c r="B1478" s="2" t="s">
        <v>21</v>
      </c>
      <c r="C1478" s="2" t="s">
        <v>1401</v>
      </c>
      <c r="D1478" s="2">
        <v>28111302502</v>
      </c>
      <c r="E1478" s="3" t="s">
        <v>1477</v>
      </c>
      <c r="F1478" s="2">
        <v>6</v>
      </c>
      <c r="G1478" s="2">
        <v>8</v>
      </c>
      <c r="H1478" s="2">
        <v>7</v>
      </c>
      <c r="I1478" s="2">
        <v>2</v>
      </c>
      <c r="J1478" s="2">
        <v>3</v>
      </c>
      <c r="K1478" s="2">
        <v>6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/>
      <c r="AA1478" s="2"/>
      <c r="AB1478" s="2"/>
      <c r="AC1478" s="2"/>
      <c r="AG1478" s="4"/>
    </row>
    <row r="1479" spans="1:33" x14ac:dyDescent="0.25">
      <c r="A1479" s="2">
        <v>1474</v>
      </c>
      <c r="B1479" s="2" t="s">
        <v>21</v>
      </c>
      <c r="C1479" s="2" t="s">
        <v>1401</v>
      </c>
      <c r="D1479" s="2">
        <v>28111303201</v>
      </c>
      <c r="E1479" s="3" t="s">
        <v>1478</v>
      </c>
      <c r="F1479" s="2">
        <v>1</v>
      </c>
      <c r="G1479" s="2">
        <v>3</v>
      </c>
      <c r="H1479" s="2">
        <v>0</v>
      </c>
      <c r="I1479" s="2">
        <v>2</v>
      </c>
      <c r="J1479" s="2">
        <v>0</v>
      </c>
      <c r="K1479" s="2">
        <v>2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/>
      <c r="AA1479" s="2"/>
      <c r="AB1479" s="2"/>
      <c r="AC1479" s="2"/>
      <c r="AG1479" s="4"/>
    </row>
    <row r="1480" spans="1:33" x14ac:dyDescent="0.25">
      <c r="A1480" s="2">
        <v>1475</v>
      </c>
      <c r="B1480" s="2" t="s">
        <v>21</v>
      </c>
      <c r="C1480" s="2" t="s">
        <v>1401</v>
      </c>
      <c r="D1480" s="2">
        <v>28111311401</v>
      </c>
      <c r="E1480" s="3" t="s">
        <v>1479</v>
      </c>
      <c r="F1480" s="2">
        <v>2</v>
      </c>
      <c r="G1480" s="2">
        <v>3</v>
      </c>
      <c r="H1480" s="2">
        <v>4</v>
      </c>
      <c r="I1480" s="2">
        <v>2</v>
      </c>
      <c r="J1480" s="2">
        <v>4</v>
      </c>
      <c r="K1480" s="2">
        <v>1</v>
      </c>
      <c r="L1480" s="2">
        <v>4</v>
      </c>
      <c r="M1480" s="2">
        <v>4</v>
      </c>
      <c r="N1480" s="2">
        <v>2</v>
      </c>
      <c r="O1480" s="2">
        <v>1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/>
      <c r="AA1480" s="2"/>
      <c r="AB1480" s="2"/>
      <c r="AC1480" s="2"/>
      <c r="AG1480" s="4"/>
    </row>
    <row r="1481" spans="1:33" x14ac:dyDescent="0.25">
      <c r="A1481" s="2">
        <v>1476</v>
      </c>
      <c r="B1481" s="2" t="s">
        <v>21</v>
      </c>
      <c r="C1481" s="2" t="s">
        <v>1401</v>
      </c>
      <c r="D1481" s="2">
        <v>28111300114</v>
      </c>
      <c r="E1481" s="3" t="s">
        <v>1480</v>
      </c>
      <c r="F1481" s="2">
        <v>0</v>
      </c>
      <c r="G1481" s="2">
        <v>4</v>
      </c>
      <c r="H1481" s="2">
        <v>4</v>
      </c>
      <c r="I1481" s="2">
        <v>1</v>
      </c>
      <c r="J1481" s="2">
        <v>2</v>
      </c>
      <c r="K1481" s="2">
        <v>2</v>
      </c>
      <c r="L1481" s="2">
        <v>2</v>
      </c>
      <c r="M1481" s="2">
        <v>1</v>
      </c>
      <c r="N1481" s="2">
        <v>3</v>
      </c>
      <c r="O1481" s="2">
        <v>1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/>
      <c r="AA1481" s="2"/>
      <c r="AB1481" s="2"/>
      <c r="AC1481" s="2"/>
      <c r="AG1481" s="4"/>
    </row>
    <row r="1482" spans="1:33" x14ac:dyDescent="0.25">
      <c r="A1482" s="2">
        <v>1477</v>
      </c>
      <c r="B1482" s="2" t="s">
        <v>21</v>
      </c>
      <c r="C1482" s="2" t="s">
        <v>1401</v>
      </c>
      <c r="D1482" s="2">
        <v>28111307501</v>
      </c>
      <c r="E1482" s="3" t="s">
        <v>1481</v>
      </c>
      <c r="F1482" s="2">
        <v>10</v>
      </c>
      <c r="G1482" s="2">
        <v>6</v>
      </c>
      <c r="H1482" s="2">
        <v>5</v>
      </c>
      <c r="I1482" s="2">
        <v>4</v>
      </c>
      <c r="J1482" s="2">
        <v>3</v>
      </c>
      <c r="K1482" s="2">
        <v>6</v>
      </c>
      <c r="L1482" s="2">
        <v>1</v>
      </c>
      <c r="M1482" s="2">
        <v>2</v>
      </c>
      <c r="N1482" s="2">
        <v>0</v>
      </c>
      <c r="O1482" s="2">
        <v>2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/>
      <c r="AA1482" s="2"/>
      <c r="AB1482" s="2"/>
      <c r="AC1482" s="2"/>
      <c r="AG1482" s="4"/>
    </row>
    <row r="1483" spans="1:33" x14ac:dyDescent="0.25">
      <c r="A1483" s="2">
        <v>1478</v>
      </c>
      <c r="B1483" s="2" t="s">
        <v>21</v>
      </c>
      <c r="C1483" s="2" t="s">
        <v>1401</v>
      </c>
      <c r="D1483" s="2">
        <v>28111300204</v>
      </c>
      <c r="E1483" s="3" t="s">
        <v>1482</v>
      </c>
      <c r="F1483" s="2">
        <v>2</v>
      </c>
      <c r="G1483" s="2">
        <v>3</v>
      </c>
      <c r="H1483" s="2">
        <v>0</v>
      </c>
      <c r="I1483" s="2">
        <v>0</v>
      </c>
      <c r="J1483" s="2">
        <v>2</v>
      </c>
      <c r="K1483" s="2">
        <v>6</v>
      </c>
      <c r="L1483" s="2">
        <v>0</v>
      </c>
      <c r="M1483" s="2">
        <v>2</v>
      </c>
      <c r="N1483" s="2">
        <v>3</v>
      </c>
      <c r="O1483" s="2">
        <v>1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/>
      <c r="AA1483" s="2"/>
      <c r="AB1483" s="2"/>
      <c r="AC1483" s="2"/>
      <c r="AG1483" s="4"/>
    </row>
    <row r="1484" spans="1:33" x14ac:dyDescent="0.25">
      <c r="A1484" s="2">
        <v>1479</v>
      </c>
      <c r="B1484" s="2" t="s">
        <v>21</v>
      </c>
      <c r="C1484" s="2" t="s">
        <v>1401</v>
      </c>
      <c r="D1484" s="2">
        <v>28111303801</v>
      </c>
      <c r="E1484" s="3" t="s">
        <v>1483</v>
      </c>
      <c r="F1484" s="2">
        <v>2</v>
      </c>
      <c r="G1484" s="2">
        <v>0</v>
      </c>
      <c r="H1484" s="2">
        <v>1</v>
      </c>
      <c r="I1484" s="2">
        <v>1</v>
      </c>
      <c r="J1484" s="2">
        <v>1</v>
      </c>
      <c r="K1484" s="2">
        <v>2</v>
      </c>
      <c r="L1484" s="2">
        <v>1</v>
      </c>
      <c r="M1484" s="2">
        <v>1</v>
      </c>
      <c r="N1484" s="2">
        <v>0</v>
      </c>
      <c r="O1484" s="2">
        <v>1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/>
      <c r="AA1484" s="2"/>
      <c r="AB1484" s="2"/>
      <c r="AC1484" s="2"/>
      <c r="AG1484" s="4"/>
    </row>
    <row r="1485" spans="1:33" x14ac:dyDescent="0.25">
      <c r="A1485" s="2">
        <v>1480</v>
      </c>
      <c r="B1485" s="2" t="s">
        <v>21</v>
      </c>
      <c r="C1485" s="2" t="s">
        <v>1401</v>
      </c>
      <c r="D1485" s="2">
        <v>28111302101</v>
      </c>
      <c r="E1485" s="3" t="s">
        <v>1484</v>
      </c>
      <c r="F1485" s="2">
        <v>3</v>
      </c>
      <c r="G1485" s="2">
        <v>0</v>
      </c>
      <c r="H1485" s="2">
        <v>1</v>
      </c>
      <c r="I1485" s="2">
        <v>1</v>
      </c>
      <c r="J1485" s="2">
        <v>3</v>
      </c>
      <c r="K1485" s="2">
        <v>2</v>
      </c>
      <c r="L1485" s="2">
        <v>0</v>
      </c>
      <c r="M1485" s="2">
        <v>4</v>
      </c>
      <c r="N1485" s="2">
        <v>1</v>
      </c>
      <c r="O1485" s="2">
        <v>1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/>
      <c r="AA1485" s="2"/>
      <c r="AB1485" s="2"/>
      <c r="AC1485" s="2"/>
      <c r="AG1485" s="4"/>
    </row>
    <row r="1486" spans="1:33" x14ac:dyDescent="0.25">
      <c r="A1486" s="2">
        <v>1481</v>
      </c>
      <c r="B1486" s="2" t="s">
        <v>21</v>
      </c>
      <c r="C1486" s="2" t="s">
        <v>1401</v>
      </c>
      <c r="D1486" s="2">
        <v>28111300504</v>
      </c>
      <c r="E1486" s="3" t="s">
        <v>1485</v>
      </c>
      <c r="F1486" s="2">
        <v>1</v>
      </c>
      <c r="G1486" s="2">
        <v>3</v>
      </c>
      <c r="H1486" s="2">
        <v>0</v>
      </c>
      <c r="I1486" s="2">
        <v>3</v>
      </c>
      <c r="J1486" s="2">
        <v>1</v>
      </c>
      <c r="K1486" s="2">
        <v>4</v>
      </c>
      <c r="L1486" s="2">
        <v>0</v>
      </c>
      <c r="M1486" s="2">
        <v>3</v>
      </c>
      <c r="N1486" s="2">
        <v>0</v>
      </c>
      <c r="O1486" s="2">
        <v>3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/>
      <c r="AA1486" s="2"/>
      <c r="AB1486" s="2"/>
      <c r="AC1486" s="2"/>
      <c r="AG1486" s="4"/>
    </row>
    <row r="1487" spans="1:33" x14ac:dyDescent="0.25">
      <c r="A1487" s="2">
        <v>1482</v>
      </c>
      <c r="B1487" s="2" t="s">
        <v>21</v>
      </c>
      <c r="C1487" s="2" t="s">
        <v>1401</v>
      </c>
      <c r="D1487" s="2">
        <v>28111310801</v>
      </c>
      <c r="E1487" s="3" t="s">
        <v>1486</v>
      </c>
      <c r="F1487" s="2">
        <v>1</v>
      </c>
      <c r="G1487" s="2">
        <v>2</v>
      </c>
      <c r="H1487" s="2">
        <v>1</v>
      </c>
      <c r="I1487" s="2">
        <v>3</v>
      </c>
      <c r="J1487" s="2">
        <v>2</v>
      </c>
      <c r="K1487" s="2">
        <v>3</v>
      </c>
      <c r="L1487" s="2">
        <v>4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/>
      <c r="AA1487" s="2"/>
      <c r="AB1487" s="2"/>
      <c r="AC1487" s="2"/>
      <c r="AG1487" s="4"/>
    </row>
    <row r="1488" spans="1:33" x14ac:dyDescent="0.25">
      <c r="A1488" s="2">
        <v>1483</v>
      </c>
      <c r="B1488" s="2" t="s">
        <v>21</v>
      </c>
      <c r="C1488" s="2" t="s">
        <v>1401</v>
      </c>
      <c r="D1488" s="2">
        <v>28111308102</v>
      </c>
      <c r="E1488" s="3" t="s">
        <v>1487</v>
      </c>
      <c r="F1488" s="2">
        <v>0</v>
      </c>
      <c r="G1488" s="2">
        <v>2</v>
      </c>
      <c r="H1488" s="2">
        <v>2</v>
      </c>
      <c r="I1488" s="2">
        <v>0</v>
      </c>
      <c r="J1488" s="2">
        <v>2</v>
      </c>
      <c r="K1488" s="2">
        <v>1</v>
      </c>
      <c r="L1488" s="2">
        <v>0</v>
      </c>
      <c r="M1488" s="2">
        <v>1</v>
      </c>
      <c r="N1488" s="2">
        <v>2</v>
      </c>
      <c r="O1488" s="2">
        <v>1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/>
      <c r="AA1488" s="2"/>
      <c r="AB1488" s="2"/>
      <c r="AC1488" s="2"/>
      <c r="AG1488" s="4"/>
    </row>
    <row r="1489" spans="1:33" x14ac:dyDescent="0.25">
      <c r="A1489" s="2">
        <v>1484</v>
      </c>
      <c r="B1489" s="2" t="s">
        <v>21</v>
      </c>
      <c r="C1489" s="2" t="s">
        <v>1401</v>
      </c>
      <c r="D1489" s="2">
        <v>28111309101</v>
      </c>
      <c r="E1489" s="3" t="s">
        <v>1488</v>
      </c>
      <c r="F1489" s="2">
        <v>6</v>
      </c>
      <c r="G1489" s="2">
        <v>6</v>
      </c>
      <c r="H1489" s="2">
        <v>5</v>
      </c>
      <c r="I1489" s="2">
        <v>6</v>
      </c>
      <c r="J1489" s="2">
        <v>5</v>
      </c>
      <c r="K1489" s="2">
        <v>8</v>
      </c>
      <c r="L1489" s="2">
        <v>2</v>
      </c>
      <c r="M1489" s="2">
        <v>7</v>
      </c>
      <c r="N1489" s="2">
        <v>2</v>
      </c>
      <c r="O1489" s="2">
        <v>1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2"/>
      <c r="AA1489" s="2"/>
      <c r="AB1489" s="2"/>
      <c r="AC1489" s="2"/>
      <c r="AG1489" s="4"/>
    </row>
    <row r="1490" spans="1:33" x14ac:dyDescent="0.25">
      <c r="A1490" s="2">
        <v>1485</v>
      </c>
      <c r="B1490" s="2" t="s">
        <v>21</v>
      </c>
      <c r="C1490" s="2" t="s">
        <v>1401</v>
      </c>
      <c r="D1490" s="2">
        <v>28111310702</v>
      </c>
      <c r="E1490" s="3" t="s">
        <v>1489</v>
      </c>
      <c r="F1490" s="2">
        <v>2</v>
      </c>
      <c r="G1490" s="2">
        <v>7</v>
      </c>
      <c r="H1490" s="2">
        <v>1</v>
      </c>
      <c r="I1490" s="2">
        <v>7</v>
      </c>
      <c r="J1490" s="2">
        <v>2</v>
      </c>
      <c r="K1490" s="2">
        <v>4</v>
      </c>
      <c r="L1490" s="2">
        <v>2</v>
      </c>
      <c r="M1490" s="2">
        <v>1</v>
      </c>
      <c r="N1490" s="2">
        <v>1</v>
      </c>
      <c r="O1490" s="2">
        <v>3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/>
      <c r="AA1490" s="2"/>
      <c r="AB1490" s="2"/>
      <c r="AC1490" s="2"/>
      <c r="AG1490" s="4"/>
    </row>
    <row r="1491" spans="1:33" x14ac:dyDescent="0.25">
      <c r="A1491" s="2">
        <v>1486</v>
      </c>
      <c r="B1491" s="2" t="s">
        <v>21</v>
      </c>
      <c r="C1491" s="2" t="s">
        <v>1401</v>
      </c>
      <c r="D1491" s="2">
        <v>28111300202</v>
      </c>
      <c r="E1491" s="3" t="s">
        <v>1490</v>
      </c>
      <c r="F1491" s="2">
        <v>4</v>
      </c>
      <c r="G1491" s="2">
        <v>4</v>
      </c>
      <c r="H1491" s="2">
        <v>5</v>
      </c>
      <c r="I1491" s="2">
        <v>2</v>
      </c>
      <c r="J1491" s="2">
        <v>3</v>
      </c>
      <c r="K1491" s="2">
        <v>5</v>
      </c>
      <c r="L1491" s="2">
        <v>1</v>
      </c>
      <c r="M1491" s="2">
        <v>1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/>
      <c r="AA1491" s="2"/>
      <c r="AB1491" s="2"/>
      <c r="AC1491" s="2"/>
      <c r="AG1491" s="4"/>
    </row>
    <row r="1492" spans="1:33" x14ac:dyDescent="0.25">
      <c r="A1492" s="2">
        <v>1487</v>
      </c>
      <c r="B1492" s="2" t="s">
        <v>21</v>
      </c>
      <c r="C1492" s="2" t="s">
        <v>1401</v>
      </c>
      <c r="D1492" s="2">
        <v>28111302702</v>
      </c>
      <c r="E1492" s="3" t="s">
        <v>1491</v>
      </c>
      <c r="F1492" s="2">
        <v>2</v>
      </c>
      <c r="G1492" s="2">
        <v>1</v>
      </c>
      <c r="H1492" s="2">
        <v>2</v>
      </c>
      <c r="I1492" s="2">
        <v>2</v>
      </c>
      <c r="J1492" s="2">
        <v>1</v>
      </c>
      <c r="K1492" s="2">
        <v>4</v>
      </c>
      <c r="L1492" s="2">
        <v>0</v>
      </c>
      <c r="M1492" s="2">
        <v>0</v>
      </c>
      <c r="N1492" s="2">
        <v>0</v>
      </c>
      <c r="O1492" s="2">
        <v>2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/>
      <c r="AA1492" s="2"/>
      <c r="AB1492" s="2"/>
      <c r="AC1492" s="2"/>
      <c r="AG1492" s="4"/>
    </row>
    <row r="1493" spans="1:33" x14ac:dyDescent="0.25">
      <c r="A1493" s="2">
        <v>1488</v>
      </c>
      <c r="B1493" s="2" t="s">
        <v>21</v>
      </c>
      <c r="C1493" s="2" t="s">
        <v>1401</v>
      </c>
      <c r="D1493" s="2">
        <v>28111310502</v>
      </c>
      <c r="E1493" s="3" t="s">
        <v>1492</v>
      </c>
      <c r="F1493" s="2">
        <v>6</v>
      </c>
      <c r="G1493" s="2">
        <v>5</v>
      </c>
      <c r="H1493" s="2">
        <v>2</v>
      </c>
      <c r="I1493" s="2">
        <v>6</v>
      </c>
      <c r="J1493" s="2">
        <v>5</v>
      </c>
      <c r="K1493" s="2">
        <v>4</v>
      </c>
      <c r="L1493" s="2">
        <v>4</v>
      </c>
      <c r="M1493" s="2">
        <v>4</v>
      </c>
      <c r="N1493" s="2">
        <v>1</v>
      </c>
      <c r="O1493" s="2">
        <v>2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/>
      <c r="AA1493" s="2"/>
      <c r="AB1493" s="2"/>
      <c r="AC1493" s="2"/>
      <c r="AG1493" s="4"/>
    </row>
    <row r="1494" spans="1:33" x14ac:dyDescent="0.25">
      <c r="A1494" s="2">
        <v>1489</v>
      </c>
      <c r="B1494" s="2" t="s">
        <v>21</v>
      </c>
      <c r="C1494" s="2" t="s">
        <v>1401</v>
      </c>
      <c r="D1494" s="2">
        <v>28111308003</v>
      </c>
      <c r="E1494" s="3" t="s">
        <v>1493</v>
      </c>
      <c r="F1494" s="2">
        <v>2</v>
      </c>
      <c r="G1494" s="2">
        <v>3</v>
      </c>
      <c r="H1494" s="2">
        <v>1</v>
      </c>
      <c r="I1494" s="2">
        <v>6</v>
      </c>
      <c r="J1494" s="2">
        <v>4</v>
      </c>
      <c r="K1494" s="2">
        <v>4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/>
      <c r="AA1494" s="2"/>
      <c r="AB1494" s="2"/>
      <c r="AC1494" s="2"/>
      <c r="AG1494" s="4"/>
    </row>
    <row r="1495" spans="1:33" x14ac:dyDescent="0.25">
      <c r="A1495" s="2">
        <v>1490</v>
      </c>
      <c r="B1495" s="2" t="s">
        <v>21</v>
      </c>
      <c r="C1495" s="2" t="s">
        <v>1401</v>
      </c>
      <c r="D1495" s="2">
        <v>28111311801</v>
      </c>
      <c r="E1495" s="3" t="s">
        <v>1494</v>
      </c>
      <c r="F1495" s="2">
        <v>0</v>
      </c>
      <c r="G1495" s="2">
        <v>2</v>
      </c>
      <c r="H1495" s="2">
        <v>2</v>
      </c>
      <c r="I1495" s="2">
        <v>1</v>
      </c>
      <c r="J1495" s="2">
        <v>1</v>
      </c>
      <c r="K1495" s="2">
        <v>1</v>
      </c>
      <c r="L1495" s="2">
        <v>0</v>
      </c>
      <c r="M1495" s="2">
        <v>2</v>
      </c>
      <c r="N1495" s="2">
        <v>1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/>
      <c r="AA1495" s="2"/>
      <c r="AB1495" s="2"/>
      <c r="AC1495" s="2"/>
      <c r="AG1495" s="4"/>
    </row>
    <row r="1496" spans="1:33" x14ac:dyDescent="0.25">
      <c r="A1496" s="2">
        <v>1491</v>
      </c>
      <c r="B1496" s="2" t="s">
        <v>21</v>
      </c>
      <c r="C1496" s="2" t="s">
        <v>1401</v>
      </c>
      <c r="D1496" s="2">
        <v>28111307801</v>
      </c>
      <c r="E1496" s="3" t="s">
        <v>1495</v>
      </c>
      <c r="F1496" s="2">
        <v>1</v>
      </c>
      <c r="G1496" s="2">
        <v>3</v>
      </c>
      <c r="H1496" s="2">
        <v>1</v>
      </c>
      <c r="I1496" s="2">
        <v>1</v>
      </c>
      <c r="J1496" s="2">
        <v>0</v>
      </c>
      <c r="K1496" s="2">
        <v>1</v>
      </c>
      <c r="L1496" s="2">
        <v>0</v>
      </c>
      <c r="M1496" s="2">
        <v>2</v>
      </c>
      <c r="N1496" s="2">
        <v>2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2"/>
      <c r="AA1496" s="2"/>
      <c r="AB1496" s="2"/>
      <c r="AC1496" s="2"/>
      <c r="AG1496" s="4"/>
    </row>
    <row r="1497" spans="1:33" x14ac:dyDescent="0.25">
      <c r="A1497" s="2">
        <v>1492</v>
      </c>
      <c r="B1497" s="2" t="s">
        <v>21</v>
      </c>
      <c r="C1497" s="2" t="s">
        <v>1401</v>
      </c>
      <c r="D1497" s="2">
        <v>28111305602</v>
      </c>
      <c r="E1497" s="3" t="s">
        <v>1496</v>
      </c>
      <c r="F1497" s="2">
        <v>7</v>
      </c>
      <c r="G1497" s="2">
        <v>2</v>
      </c>
      <c r="H1497" s="2">
        <v>1</v>
      </c>
      <c r="I1497" s="2">
        <v>3</v>
      </c>
      <c r="J1497" s="2">
        <v>0</v>
      </c>
      <c r="K1497" s="2">
        <v>1</v>
      </c>
      <c r="L1497" s="2">
        <v>3</v>
      </c>
      <c r="M1497" s="2">
        <v>1</v>
      </c>
      <c r="N1497" s="2">
        <v>3</v>
      </c>
      <c r="O1497" s="2">
        <v>5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/>
      <c r="AA1497" s="2"/>
      <c r="AB1497" s="2"/>
      <c r="AC1497" s="2"/>
      <c r="AG1497" s="4"/>
    </row>
    <row r="1498" spans="1:33" x14ac:dyDescent="0.25">
      <c r="A1498" s="2">
        <v>1493</v>
      </c>
      <c r="B1498" s="2" t="s">
        <v>21</v>
      </c>
      <c r="C1498" s="2" t="s">
        <v>1401</v>
      </c>
      <c r="D1498" s="2">
        <v>28111310202</v>
      </c>
      <c r="E1498" s="3" t="s">
        <v>1497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7</v>
      </c>
      <c r="L1498" s="2">
        <v>0</v>
      </c>
      <c r="M1498" s="2">
        <v>11</v>
      </c>
      <c r="N1498" s="2">
        <v>0</v>
      </c>
      <c r="O1498" s="2">
        <v>19</v>
      </c>
      <c r="P1498" s="2">
        <v>1</v>
      </c>
      <c r="Q1498" s="2">
        <v>39</v>
      </c>
      <c r="R1498" s="2">
        <v>0</v>
      </c>
      <c r="S1498" s="2">
        <v>40</v>
      </c>
      <c r="T1498" s="2">
        <v>0</v>
      </c>
      <c r="U1498" s="2">
        <v>30</v>
      </c>
      <c r="V1498" s="2">
        <v>0</v>
      </c>
      <c r="W1498" s="2">
        <v>20</v>
      </c>
      <c r="X1498" s="2">
        <v>0</v>
      </c>
      <c r="Y1498" s="2">
        <v>25</v>
      </c>
      <c r="Z1498" s="2"/>
      <c r="AA1498" s="2"/>
      <c r="AB1498" s="2"/>
      <c r="AC1498" s="2"/>
      <c r="AG1498" s="4"/>
    </row>
    <row r="1499" spans="1:33" x14ac:dyDescent="0.25">
      <c r="A1499" s="2">
        <v>1494</v>
      </c>
      <c r="B1499" s="2" t="s">
        <v>21</v>
      </c>
      <c r="C1499" s="2" t="s">
        <v>1401</v>
      </c>
      <c r="D1499" s="2">
        <v>28111303701</v>
      </c>
      <c r="E1499" s="3" t="s">
        <v>1498</v>
      </c>
      <c r="F1499" s="2">
        <v>0</v>
      </c>
      <c r="G1499" s="2">
        <v>0</v>
      </c>
      <c r="H1499" s="2">
        <v>0</v>
      </c>
      <c r="I1499" s="2">
        <v>0</v>
      </c>
      <c r="J1499" s="2">
        <v>1</v>
      </c>
      <c r="K1499" s="2">
        <v>8</v>
      </c>
      <c r="L1499" s="2">
        <v>0</v>
      </c>
      <c r="M1499" s="2">
        <v>18</v>
      </c>
      <c r="N1499" s="2">
        <v>11</v>
      </c>
      <c r="O1499" s="2">
        <v>34</v>
      </c>
      <c r="P1499" s="2">
        <v>7</v>
      </c>
      <c r="Q1499" s="2">
        <v>58</v>
      </c>
      <c r="R1499" s="2">
        <v>8</v>
      </c>
      <c r="S1499" s="2">
        <v>20</v>
      </c>
      <c r="T1499" s="2">
        <v>2</v>
      </c>
      <c r="U1499" s="2">
        <v>33</v>
      </c>
      <c r="V1499" s="2">
        <v>2</v>
      </c>
      <c r="W1499" s="2">
        <v>30</v>
      </c>
      <c r="X1499" s="2">
        <v>0</v>
      </c>
      <c r="Y1499" s="2">
        <v>26</v>
      </c>
      <c r="Z1499" s="2"/>
      <c r="AA1499" s="2"/>
      <c r="AB1499" s="2"/>
      <c r="AC1499" s="2"/>
      <c r="AG1499" s="4"/>
    </row>
    <row r="1500" spans="1:33" x14ac:dyDescent="0.25">
      <c r="A1500" s="2">
        <v>1495</v>
      </c>
      <c r="B1500" s="2" t="s">
        <v>21</v>
      </c>
      <c r="C1500" s="2" t="s">
        <v>1401</v>
      </c>
      <c r="D1500" s="2">
        <v>28111304707</v>
      </c>
      <c r="E1500" s="3" t="s">
        <v>1499</v>
      </c>
      <c r="F1500" s="2">
        <v>0</v>
      </c>
      <c r="G1500" s="2">
        <v>0</v>
      </c>
      <c r="H1500" s="2">
        <v>0</v>
      </c>
      <c r="I1500" s="2">
        <v>0</v>
      </c>
      <c r="J1500" s="2">
        <v>2</v>
      </c>
      <c r="K1500" s="2">
        <v>19</v>
      </c>
      <c r="L1500" s="2">
        <v>0</v>
      </c>
      <c r="M1500" s="2">
        <v>52</v>
      </c>
      <c r="N1500" s="2">
        <v>1</v>
      </c>
      <c r="O1500" s="2">
        <v>72</v>
      </c>
      <c r="P1500" s="2">
        <v>4</v>
      </c>
      <c r="Q1500" s="2">
        <v>105</v>
      </c>
      <c r="R1500" s="2">
        <v>0</v>
      </c>
      <c r="S1500" s="2">
        <v>90</v>
      </c>
      <c r="T1500" s="2">
        <v>0</v>
      </c>
      <c r="U1500" s="2">
        <v>96</v>
      </c>
      <c r="V1500" s="2">
        <v>0</v>
      </c>
      <c r="W1500" s="2">
        <v>87</v>
      </c>
      <c r="X1500" s="2">
        <v>0</v>
      </c>
      <c r="Y1500" s="2">
        <v>92</v>
      </c>
      <c r="Z1500" s="2"/>
      <c r="AA1500" s="2"/>
      <c r="AB1500" s="2"/>
      <c r="AC1500" s="2"/>
      <c r="AG1500" s="4"/>
    </row>
    <row r="1501" spans="1:33" x14ac:dyDescent="0.25">
      <c r="A1501" s="2">
        <v>1496</v>
      </c>
      <c r="B1501" s="2" t="s">
        <v>21</v>
      </c>
      <c r="C1501" s="2" t="s">
        <v>1401</v>
      </c>
      <c r="D1501" s="2">
        <v>28111305603</v>
      </c>
      <c r="E1501" s="3" t="s">
        <v>1500</v>
      </c>
      <c r="F1501" s="2">
        <v>0</v>
      </c>
      <c r="G1501" s="2">
        <v>0</v>
      </c>
      <c r="H1501" s="2">
        <v>0</v>
      </c>
      <c r="I1501" s="2">
        <v>0</v>
      </c>
      <c r="J1501" s="2">
        <v>6</v>
      </c>
      <c r="K1501" s="2">
        <v>0</v>
      </c>
      <c r="L1501" s="2">
        <v>13</v>
      </c>
      <c r="M1501" s="2">
        <v>0</v>
      </c>
      <c r="N1501" s="2">
        <v>5</v>
      </c>
      <c r="O1501" s="2">
        <v>0</v>
      </c>
      <c r="P1501" s="2">
        <v>17</v>
      </c>
      <c r="Q1501" s="2">
        <v>1</v>
      </c>
      <c r="R1501" s="2">
        <v>15</v>
      </c>
      <c r="S1501" s="2">
        <v>0</v>
      </c>
      <c r="T1501" s="2">
        <v>29</v>
      </c>
      <c r="U1501" s="2">
        <v>0</v>
      </c>
      <c r="V1501" s="2">
        <v>19</v>
      </c>
      <c r="W1501" s="2">
        <v>0</v>
      </c>
      <c r="X1501" s="2">
        <v>0</v>
      </c>
      <c r="Y1501" s="2">
        <v>0</v>
      </c>
      <c r="Z1501" s="2"/>
      <c r="AA1501" s="2"/>
      <c r="AB1501" s="2"/>
      <c r="AC1501" s="2"/>
      <c r="AG1501" s="4"/>
    </row>
    <row r="1502" spans="1:33" x14ac:dyDescent="0.25">
      <c r="A1502" s="2">
        <v>1497</v>
      </c>
      <c r="B1502" s="2" t="s">
        <v>21</v>
      </c>
      <c r="C1502" s="2" t="s">
        <v>1401</v>
      </c>
      <c r="D1502" s="2">
        <v>28111300310</v>
      </c>
      <c r="E1502" s="3" t="s">
        <v>1501</v>
      </c>
      <c r="F1502" s="2">
        <v>0</v>
      </c>
      <c r="G1502" s="2">
        <v>0</v>
      </c>
      <c r="H1502" s="2">
        <v>0</v>
      </c>
      <c r="I1502" s="2">
        <v>0</v>
      </c>
      <c r="J1502" s="2">
        <v>5</v>
      </c>
      <c r="K1502" s="2">
        <v>0</v>
      </c>
      <c r="L1502" s="2">
        <v>12</v>
      </c>
      <c r="M1502" s="2">
        <v>0</v>
      </c>
      <c r="N1502" s="2">
        <v>18</v>
      </c>
      <c r="O1502" s="2">
        <v>0</v>
      </c>
      <c r="P1502" s="2">
        <v>42</v>
      </c>
      <c r="Q1502" s="2">
        <v>0</v>
      </c>
      <c r="R1502" s="2">
        <v>60</v>
      </c>
      <c r="S1502" s="2">
        <v>0</v>
      </c>
      <c r="T1502" s="2">
        <v>48</v>
      </c>
      <c r="U1502" s="2">
        <v>0</v>
      </c>
      <c r="V1502" s="2">
        <v>46</v>
      </c>
      <c r="W1502" s="2">
        <v>0</v>
      </c>
      <c r="X1502" s="2">
        <v>53</v>
      </c>
      <c r="Y1502" s="2">
        <v>0</v>
      </c>
      <c r="Z1502" s="2"/>
      <c r="AA1502" s="2"/>
      <c r="AB1502" s="2"/>
      <c r="AC1502" s="2"/>
      <c r="AG1502" s="4"/>
    </row>
    <row r="1503" spans="1:33" x14ac:dyDescent="0.25">
      <c r="A1503" s="2">
        <v>1498</v>
      </c>
      <c r="B1503" s="2" t="s">
        <v>21</v>
      </c>
      <c r="C1503" s="2" t="s">
        <v>1401</v>
      </c>
      <c r="D1503" s="2">
        <v>28111309805</v>
      </c>
      <c r="E1503" s="3" t="s">
        <v>1502</v>
      </c>
      <c r="F1503" s="2">
        <v>0</v>
      </c>
      <c r="G1503" s="2">
        <v>0</v>
      </c>
      <c r="H1503" s="2">
        <v>0</v>
      </c>
      <c r="I1503" s="2">
        <v>0</v>
      </c>
      <c r="J1503" s="2">
        <v>10</v>
      </c>
      <c r="K1503" s="2">
        <v>0</v>
      </c>
      <c r="L1503" s="2">
        <v>31</v>
      </c>
      <c r="M1503" s="2">
        <v>0</v>
      </c>
      <c r="N1503" s="2">
        <v>23</v>
      </c>
      <c r="O1503" s="2">
        <v>1</v>
      </c>
      <c r="P1503" s="2">
        <v>89</v>
      </c>
      <c r="Q1503" s="2">
        <v>2</v>
      </c>
      <c r="R1503" s="2">
        <v>83</v>
      </c>
      <c r="S1503" s="2">
        <v>0</v>
      </c>
      <c r="T1503" s="2">
        <v>62</v>
      </c>
      <c r="U1503" s="2">
        <v>0</v>
      </c>
      <c r="V1503" s="2">
        <v>84</v>
      </c>
      <c r="W1503" s="2">
        <v>0</v>
      </c>
      <c r="X1503" s="2">
        <v>57</v>
      </c>
      <c r="Y1503" s="2">
        <v>0</v>
      </c>
      <c r="Z1503" s="2"/>
      <c r="AA1503" s="2"/>
      <c r="AB1503" s="2"/>
      <c r="AC1503" s="2"/>
      <c r="AG1503" s="4"/>
    </row>
    <row r="1504" spans="1:33" x14ac:dyDescent="0.25">
      <c r="A1504" s="2">
        <v>1499</v>
      </c>
      <c r="B1504" s="2" t="s">
        <v>21</v>
      </c>
      <c r="C1504" s="2" t="s">
        <v>1401</v>
      </c>
      <c r="D1504" s="2">
        <v>28111303503</v>
      </c>
      <c r="E1504" s="3" t="s">
        <v>1503</v>
      </c>
      <c r="F1504" s="2">
        <v>0</v>
      </c>
      <c r="G1504" s="2">
        <v>0</v>
      </c>
      <c r="H1504" s="2">
        <v>0</v>
      </c>
      <c r="I1504" s="2">
        <v>0</v>
      </c>
      <c r="J1504" s="2">
        <v>11</v>
      </c>
      <c r="K1504" s="2">
        <v>0</v>
      </c>
      <c r="L1504" s="2">
        <v>27</v>
      </c>
      <c r="M1504" s="2">
        <v>0</v>
      </c>
      <c r="N1504" s="2">
        <v>36</v>
      </c>
      <c r="O1504" s="2">
        <v>0</v>
      </c>
      <c r="P1504" s="2">
        <v>43</v>
      </c>
      <c r="Q1504" s="2">
        <v>0</v>
      </c>
      <c r="R1504" s="2">
        <v>22</v>
      </c>
      <c r="S1504" s="2">
        <v>0</v>
      </c>
      <c r="T1504" s="2">
        <v>32</v>
      </c>
      <c r="U1504" s="2">
        <v>0</v>
      </c>
      <c r="V1504" s="2">
        <v>33</v>
      </c>
      <c r="W1504" s="2">
        <v>0</v>
      </c>
      <c r="X1504" s="2">
        <v>35</v>
      </c>
      <c r="Y1504" s="2">
        <v>0</v>
      </c>
      <c r="Z1504" s="2"/>
      <c r="AA1504" s="2"/>
      <c r="AB1504" s="2"/>
      <c r="AC1504" s="2"/>
      <c r="AG1504" s="4"/>
    </row>
    <row r="1505" spans="1:33" x14ac:dyDescent="0.25">
      <c r="A1505" s="2">
        <v>1500</v>
      </c>
      <c r="B1505" s="2" t="s">
        <v>21</v>
      </c>
      <c r="C1505" s="2" t="s">
        <v>1401</v>
      </c>
      <c r="D1505" s="2">
        <v>28111304507</v>
      </c>
      <c r="E1505" s="3" t="s">
        <v>1504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12</v>
      </c>
      <c r="L1505" s="2">
        <v>0</v>
      </c>
      <c r="M1505" s="2">
        <v>31</v>
      </c>
      <c r="N1505" s="2">
        <v>0</v>
      </c>
      <c r="O1505" s="2">
        <v>56</v>
      </c>
      <c r="P1505" s="2">
        <v>0</v>
      </c>
      <c r="Q1505" s="2">
        <v>92</v>
      </c>
      <c r="R1505" s="2">
        <v>0</v>
      </c>
      <c r="S1505" s="2">
        <v>95</v>
      </c>
      <c r="T1505" s="2">
        <v>0</v>
      </c>
      <c r="U1505" s="2">
        <v>91</v>
      </c>
      <c r="V1505" s="2">
        <v>0</v>
      </c>
      <c r="W1505" s="2">
        <v>95</v>
      </c>
      <c r="X1505" s="2">
        <v>0</v>
      </c>
      <c r="Y1505" s="2">
        <v>99</v>
      </c>
      <c r="Z1505" s="2"/>
      <c r="AA1505" s="2"/>
      <c r="AB1505" s="2"/>
      <c r="AC1505" s="2"/>
      <c r="AG1505" s="4"/>
    </row>
    <row r="1506" spans="1:33" x14ac:dyDescent="0.25">
      <c r="A1506" s="2">
        <v>1501</v>
      </c>
      <c r="B1506" s="2" t="s">
        <v>21</v>
      </c>
      <c r="C1506" s="2" t="s">
        <v>1401</v>
      </c>
      <c r="D1506" s="2">
        <v>28111302501</v>
      </c>
      <c r="E1506" s="3" t="s">
        <v>1505</v>
      </c>
      <c r="F1506" s="2">
        <v>0</v>
      </c>
      <c r="G1506" s="2">
        <v>0</v>
      </c>
      <c r="H1506" s="2">
        <v>0</v>
      </c>
      <c r="I1506" s="2">
        <v>0</v>
      </c>
      <c r="J1506" s="2">
        <v>9</v>
      </c>
      <c r="K1506" s="2">
        <v>0</v>
      </c>
      <c r="L1506" s="2">
        <v>17</v>
      </c>
      <c r="M1506" s="2">
        <v>0</v>
      </c>
      <c r="N1506" s="2">
        <v>24</v>
      </c>
      <c r="O1506" s="2">
        <v>0</v>
      </c>
      <c r="P1506" s="2">
        <v>37</v>
      </c>
      <c r="Q1506" s="2">
        <v>1</v>
      </c>
      <c r="R1506" s="2">
        <v>15</v>
      </c>
      <c r="S1506" s="2">
        <v>0</v>
      </c>
      <c r="T1506" s="2">
        <v>27</v>
      </c>
      <c r="U1506" s="2">
        <v>0</v>
      </c>
      <c r="V1506" s="2">
        <v>32</v>
      </c>
      <c r="W1506" s="2">
        <v>0</v>
      </c>
      <c r="X1506" s="2">
        <v>18</v>
      </c>
      <c r="Y1506" s="2">
        <v>0</v>
      </c>
      <c r="Z1506" s="2"/>
      <c r="AA1506" s="2"/>
      <c r="AB1506" s="2"/>
      <c r="AC1506" s="2"/>
      <c r="AG1506" s="4"/>
    </row>
    <row r="1507" spans="1:33" x14ac:dyDescent="0.25">
      <c r="A1507" s="2">
        <v>1502</v>
      </c>
      <c r="B1507" s="2" t="s">
        <v>21</v>
      </c>
      <c r="C1507" s="2" t="s">
        <v>1401</v>
      </c>
      <c r="D1507" s="2">
        <v>28111300205</v>
      </c>
      <c r="E1507" s="3" t="s">
        <v>1506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16</v>
      </c>
      <c r="L1507" s="2">
        <v>0</v>
      </c>
      <c r="M1507" s="2">
        <v>11</v>
      </c>
      <c r="N1507" s="2">
        <v>0</v>
      </c>
      <c r="O1507" s="2">
        <v>57</v>
      </c>
      <c r="P1507" s="2">
        <v>1</v>
      </c>
      <c r="Q1507" s="2">
        <v>77</v>
      </c>
      <c r="R1507" s="2">
        <v>0</v>
      </c>
      <c r="S1507" s="2">
        <v>74</v>
      </c>
      <c r="T1507" s="2">
        <v>0</v>
      </c>
      <c r="U1507" s="2">
        <v>85</v>
      </c>
      <c r="V1507" s="2">
        <v>0</v>
      </c>
      <c r="W1507" s="2">
        <v>87</v>
      </c>
      <c r="X1507" s="2">
        <v>0</v>
      </c>
      <c r="Y1507" s="2">
        <v>95</v>
      </c>
      <c r="Z1507" s="2"/>
      <c r="AA1507" s="2"/>
      <c r="AB1507" s="2"/>
      <c r="AC1507" s="2"/>
      <c r="AG1507" s="4"/>
    </row>
    <row r="1508" spans="1:33" x14ac:dyDescent="0.25">
      <c r="A1508" s="2">
        <v>1503</v>
      </c>
      <c r="B1508" s="2" t="s">
        <v>21</v>
      </c>
      <c r="C1508" s="2" t="s">
        <v>1401</v>
      </c>
      <c r="D1508" s="2">
        <v>28111309704</v>
      </c>
      <c r="E1508" s="3" t="s">
        <v>1507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7</v>
      </c>
      <c r="M1508" s="2">
        <v>0</v>
      </c>
      <c r="N1508" s="2">
        <v>19</v>
      </c>
      <c r="O1508" s="2">
        <v>0</v>
      </c>
      <c r="P1508" s="2">
        <v>11</v>
      </c>
      <c r="Q1508" s="2">
        <v>1</v>
      </c>
      <c r="R1508" s="2">
        <v>27</v>
      </c>
      <c r="S1508" s="2">
        <v>0</v>
      </c>
      <c r="T1508" s="2">
        <v>18</v>
      </c>
      <c r="U1508" s="2">
        <v>0</v>
      </c>
      <c r="V1508" s="2">
        <v>24</v>
      </c>
      <c r="W1508" s="2">
        <v>0</v>
      </c>
      <c r="X1508" s="2">
        <v>33</v>
      </c>
      <c r="Y1508" s="2">
        <v>0</v>
      </c>
      <c r="Z1508" s="2"/>
      <c r="AA1508" s="2"/>
      <c r="AB1508" s="2"/>
      <c r="AC1508" s="2"/>
      <c r="AG1508" s="4"/>
    </row>
    <row r="1509" spans="1:33" x14ac:dyDescent="0.25">
      <c r="A1509" s="2">
        <v>1504</v>
      </c>
      <c r="B1509" s="2" t="s">
        <v>21</v>
      </c>
      <c r="C1509" s="2" t="s">
        <v>1401</v>
      </c>
      <c r="D1509" s="2">
        <v>28111304724</v>
      </c>
      <c r="E1509" s="3" t="s">
        <v>1508</v>
      </c>
      <c r="F1509" s="2">
        <v>0</v>
      </c>
      <c r="G1509" s="2">
        <v>0</v>
      </c>
      <c r="H1509" s="2">
        <v>0</v>
      </c>
      <c r="I1509" s="2">
        <v>0</v>
      </c>
      <c r="J1509" s="2">
        <v>16</v>
      </c>
      <c r="K1509" s="2">
        <v>0</v>
      </c>
      <c r="L1509" s="2">
        <v>27</v>
      </c>
      <c r="M1509" s="2">
        <v>0</v>
      </c>
      <c r="N1509" s="2">
        <v>41</v>
      </c>
      <c r="O1509" s="2">
        <v>0</v>
      </c>
      <c r="P1509" s="2">
        <v>94</v>
      </c>
      <c r="Q1509" s="2">
        <v>3</v>
      </c>
      <c r="R1509" s="2">
        <v>69</v>
      </c>
      <c r="S1509" s="2">
        <v>0</v>
      </c>
      <c r="T1509" s="2">
        <v>66</v>
      </c>
      <c r="U1509" s="2">
        <v>0</v>
      </c>
      <c r="V1509" s="2">
        <v>66</v>
      </c>
      <c r="W1509" s="2">
        <v>0</v>
      </c>
      <c r="X1509" s="2">
        <v>49</v>
      </c>
      <c r="Y1509" s="2">
        <v>0</v>
      </c>
      <c r="Z1509" s="2"/>
      <c r="AA1509" s="2"/>
      <c r="AB1509" s="2"/>
      <c r="AC1509" s="2"/>
      <c r="AG1509" s="4"/>
    </row>
    <row r="1510" spans="1:33" x14ac:dyDescent="0.25">
      <c r="A1510" s="2">
        <v>1505</v>
      </c>
      <c r="B1510" s="2" t="s">
        <v>21</v>
      </c>
      <c r="C1510" s="2" t="s">
        <v>1401</v>
      </c>
      <c r="D1510" s="2">
        <v>28111311704</v>
      </c>
      <c r="E1510" s="3" t="s">
        <v>1509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8</v>
      </c>
      <c r="L1510" s="2">
        <v>1</v>
      </c>
      <c r="M1510" s="2">
        <v>23</v>
      </c>
      <c r="N1510" s="2">
        <v>0</v>
      </c>
      <c r="O1510" s="2">
        <v>13</v>
      </c>
      <c r="P1510" s="2">
        <v>0</v>
      </c>
      <c r="Q1510" s="2">
        <v>28</v>
      </c>
      <c r="R1510" s="2">
        <v>0</v>
      </c>
      <c r="S1510" s="2">
        <v>32</v>
      </c>
      <c r="T1510" s="2">
        <v>0</v>
      </c>
      <c r="U1510" s="2">
        <v>40</v>
      </c>
      <c r="V1510" s="2">
        <v>0</v>
      </c>
      <c r="W1510" s="2">
        <v>30</v>
      </c>
      <c r="X1510" s="2">
        <v>0</v>
      </c>
      <c r="Y1510" s="2">
        <v>36</v>
      </c>
      <c r="Z1510" s="2"/>
      <c r="AA1510" s="2"/>
      <c r="AB1510" s="2"/>
      <c r="AC1510" s="2"/>
      <c r="AG1510" s="4"/>
    </row>
    <row r="1511" spans="1:33" x14ac:dyDescent="0.25">
      <c r="A1511" s="2">
        <v>1506</v>
      </c>
      <c r="B1511" s="2" t="s">
        <v>21</v>
      </c>
      <c r="C1511" s="2" t="s">
        <v>1401</v>
      </c>
      <c r="D1511" s="2">
        <v>28111304718</v>
      </c>
      <c r="E1511" s="3" t="s">
        <v>1510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39</v>
      </c>
      <c r="R1511" s="2">
        <v>0</v>
      </c>
      <c r="S1511" s="2">
        <v>40</v>
      </c>
      <c r="T1511" s="2">
        <v>0</v>
      </c>
      <c r="U1511" s="2">
        <v>40</v>
      </c>
      <c r="V1511" s="2">
        <v>0</v>
      </c>
      <c r="W1511" s="2">
        <v>40</v>
      </c>
      <c r="X1511" s="2">
        <v>0</v>
      </c>
      <c r="Y1511" s="2">
        <v>43</v>
      </c>
      <c r="Z1511" s="2"/>
      <c r="AA1511" s="2"/>
      <c r="AB1511" s="2"/>
      <c r="AC1511" s="2"/>
      <c r="AG1511" s="4"/>
    </row>
    <row r="1512" spans="1:33" x14ac:dyDescent="0.25">
      <c r="A1512" s="2">
        <v>1507</v>
      </c>
      <c r="B1512" s="2" t="s">
        <v>21</v>
      </c>
      <c r="C1512" s="2" t="s">
        <v>1401</v>
      </c>
      <c r="D1512" s="2">
        <v>28111304720</v>
      </c>
      <c r="E1512" s="3" t="s">
        <v>1511</v>
      </c>
      <c r="F1512" s="2">
        <v>0</v>
      </c>
      <c r="G1512" s="2">
        <v>28</v>
      </c>
      <c r="H1512" s="2">
        <v>0</v>
      </c>
      <c r="I1512" s="2">
        <v>31</v>
      </c>
      <c r="J1512" s="2">
        <v>0</v>
      </c>
      <c r="K1512" s="2">
        <v>29</v>
      </c>
      <c r="L1512" s="2">
        <v>0</v>
      </c>
      <c r="M1512" s="2">
        <v>31</v>
      </c>
      <c r="N1512" s="2">
        <v>0</v>
      </c>
      <c r="O1512" s="2">
        <v>30</v>
      </c>
      <c r="P1512" s="2">
        <v>0</v>
      </c>
      <c r="Q1512" s="2">
        <v>28</v>
      </c>
      <c r="R1512" s="2">
        <v>0</v>
      </c>
      <c r="S1512" s="2">
        <v>28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/>
      <c r="AA1512" s="2"/>
      <c r="AB1512" s="2"/>
      <c r="AC1512" s="2"/>
      <c r="AG1512" s="4"/>
    </row>
    <row r="1513" spans="1:33" x14ac:dyDescent="0.25">
      <c r="A1513" s="2">
        <v>1508</v>
      </c>
      <c r="B1513" s="2" t="s">
        <v>21</v>
      </c>
      <c r="C1513" s="2" t="s">
        <v>1401</v>
      </c>
      <c r="D1513" s="2">
        <v>28111300506</v>
      </c>
      <c r="E1513" s="3" t="s">
        <v>1512</v>
      </c>
      <c r="F1513" s="2">
        <v>1</v>
      </c>
      <c r="G1513" s="2">
        <v>3</v>
      </c>
      <c r="H1513" s="2">
        <v>4</v>
      </c>
      <c r="I1513" s="2">
        <v>2</v>
      </c>
      <c r="J1513" s="2">
        <v>4</v>
      </c>
      <c r="K1513" s="2">
        <v>2</v>
      </c>
      <c r="L1513" s="2">
        <v>2</v>
      </c>
      <c r="M1513" s="2">
        <v>4</v>
      </c>
      <c r="N1513" s="2">
        <v>4</v>
      </c>
      <c r="O1513" s="2">
        <v>3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/>
      <c r="AA1513" s="2"/>
      <c r="AB1513" s="2"/>
      <c r="AC1513" s="2"/>
      <c r="AG1513" s="4"/>
    </row>
    <row r="1514" spans="1:33" x14ac:dyDescent="0.25">
      <c r="A1514" s="2">
        <v>1509</v>
      </c>
      <c r="B1514" s="2" t="s">
        <v>21</v>
      </c>
      <c r="C1514" s="2" t="s">
        <v>1401</v>
      </c>
      <c r="D1514" s="2">
        <v>28111305901</v>
      </c>
      <c r="E1514" s="3" t="s">
        <v>1513</v>
      </c>
      <c r="F1514" s="2">
        <v>0</v>
      </c>
      <c r="G1514" s="2">
        <v>3</v>
      </c>
      <c r="H1514" s="2">
        <v>4</v>
      </c>
      <c r="I1514" s="2">
        <v>2</v>
      </c>
      <c r="J1514" s="2">
        <v>6</v>
      </c>
      <c r="K1514" s="2">
        <v>4</v>
      </c>
      <c r="L1514" s="2">
        <v>5</v>
      </c>
      <c r="M1514" s="2">
        <v>3</v>
      </c>
      <c r="N1514" s="2">
        <v>3</v>
      </c>
      <c r="O1514" s="2">
        <v>3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/>
      <c r="AA1514" s="2"/>
      <c r="AB1514" s="2"/>
      <c r="AC1514" s="2"/>
      <c r="AG1514" s="4"/>
    </row>
    <row r="1515" spans="1:33" x14ac:dyDescent="0.25">
      <c r="A1515" s="2">
        <v>1510</v>
      </c>
      <c r="B1515" s="2" t="s">
        <v>21</v>
      </c>
      <c r="C1515" s="2" t="s">
        <v>1401</v>
      </c>
      <c r="D1515" s="2">
        <v>28111306401</v>
      </c>
      <c r="E1515" s="3" t="s">
        <v>1514</v>
      </c>
      <c r="F1515" s="2">
        <v>4</v>
      </c>
      <c r="G1515" s="2">
        <v>3</v>
      </c>
      <c r="H1515" s="2">
        <v>4</v>
      </c>
      <c r="I1515" s="2">
        <v>2</v>
      </c>
      <c r="J1515" s="2">
        <v>6</v>
      </c>
      <c r="K1515" s="2">
        <v>3</v>
      </c>
      <c r="L1515" s="2">
        <v>5</v>
      </c>
      <c r="M1515" s="2">
        <v>2</v>
      </c>
      <c r="N1515" s="2">
        <v>0</v>
      </c>
      <c r="O1515" s="2">
        <v>3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/>
      <c r="AA1515" s="2"/>
      <c r="AB1515" s="2"/>
      <c r="AC1515" s="2"/>
      <c r="AG1515" s="4"/>
    </row>
    <row r="1516" spans="1:33" x14ac:dyDescent="0.25">
      <c r="A1516" s="2">
        <v>1511</v>
      </c>
      <c r="B1516" s="2" t="s">
        <v>21</v>
      </c>
      <c r="C1516" s="2" t="s">
        <v>1401</v>
      </c>
      <c r="D1516" s="2">
        <v>28111300101</v>
      </c>
      <c r="E1516" s="3" t="s">
        <v>1515</v>
      </c>
      <c r="F1516" s="2">
        <v>9</v>
      </c>
      <c r="G1516" s="2">
        <v>8</v>
      </c>
      <c r="H1516" s="2">
        <v>10</v>
      </c>
      <c r="I1516" s="2">
        <v>9</v>
      </c>
      <c r="J1516" s="2">
        <v>4</v>
      </c>
      <c r="K1516" s="2">
        <v>8</v>
      </c>
      <c r="L1516" s="2">
        <v>9</v>
      </c>
      <c r="M1516" s="2">
        <v>3</v>
      </c>
      <c r="N1516" s="2">
        <v>4</v>
      </c>
      <c r="O1516" s="2">
        <v>9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/>
      <c r="AA1516" s="2"/>
      <c r="AB1516" s="2"/>
      <c r="AC1516" s="2"/>
      <c r="AG1516" s="4"/>
    </row>
    <row r="1517" spans="1:33" x14ac:dyDescent="0.25">
      <c r="A1517" s="2">
        <v>1512</v>
      </c>
      <c r="B1517" s="2" t="s">
        <v>21</v>
      </c>
      <c r="C1517" s="2" t="s">
        <v>1401</v>
      </c>
      <c r="D1517" s="2">
        <v>28111304401</v>
      </c>
      <c r="E1517" s="3" t="s">
        <v>1516</v>
      </c>
      <c r="F1517" s="2">
        <v>2</v>
      </c>
      <c r="G1517" s="2">
        <v>0</v>
      </c>
      <c r="H1517" s="2">
        <v>2</v>
      </c>
      <c r="I1517" s="2">
        <v>2</v>
      </c>
      <c r="J1517" s="2">
        <v>5</v>
      </c>
      <c r="K1517" s="2">
        <v>0</v>
      </c>
      <c r="L1517" s="2">
        <v>5</v>
      </c>
      <c r="M1517" s="2">
        <v>2</v>
      </c>
      <c r="N1517" s="2">
        <v>2</v>
      </c>
      <c r="O1517" s="2">
        <v>3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/>
      <c r="AA1517" s="2"/>
      <c r="AB1517" s="2"/>
      <c r="AC1517" s="2"/>
      <c r="AG1517" s="4"/>
    </row>
    <row r="1518" spans="1:33" x14ac:dyDescent="0.25">
      <c r="A1518" s="2">
        <v>1513</v>
      </c>
      <c r="B1518" s="2" t="s">
        <v>21</v>
      </c>
      <c r="C1518" s="2" t="s">
        <v>1401</v>
      </c>
      <c r="D1518" s="2">
        <v>28111300304</v>
      </c>
      <c r="E1518" s="3" t="s">
        <v>1517</v>
      </c>
      <c r="F1518" s="2">
        <v>10</v>
      </c>
      <c r="G1518" s="2">
        <v>8</v>
      </c>
      <c r="H1518" s="2">
        <v>3</v>
      </c>
      <c r="I1518" s="2">
        <v>4</v>
      </c>
      <c r="J1518" s="2">
        <v>6</v>
      </c>
      <c r="K1518" s="2">
        <v>6</v>
      </c>
      <c r="L1518" s="2">
        <v>3</v>
      </c>
      <c r="M1518" s="2">
        <v>4</v>
      </c>
      <c r="N1518" s="2">
        <v>1</v>
      </c>
      <c r="O1518" s="2">
        <v>3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/>
      <c r="AA1518" s="2"/>
      <c r="AB1518" s="2"/>
      <c r="AC1518" s="2"/>
      <c r="AG1518" s="4"/>
    </row>
    <row r="1519" spans="1:33" x14ac:dyDescent="0.25">
      <c r="A1519" s="2">
        <v>1514</v>
      </c>
      <c r="B1519" s="2" t="s">
        <v>21</v>
      </c>
      <c r="C1519" s="2" t="s">
        <v>1401</v>
      </c>
      <c r="D1519" s="2">
        <v>28111308301</v>
      </c>
      <c r="E1519" s="3" t="s">
        <v>1518</v>
      </c>
      <c r="F1519" s="2">
        <v>1</v>
      </c>
      <c r="G1519" s="2">
        <v>3</v>
      </c>
      <c r="H1519" s="2">
        <v>3</v>
      </c>
      <c r="I1519" s="2">
        <v>3</v>
      </c>
      <c r="J1519" s="2">
        <v>4</v>
      </c>
      <c r="K1519" s="2">
        <v>7</v>
      </c>
      <c r="L1519" s="2">
        <v>2</v>
      </c>
      <c r="M1519" s="2">
        <v>4</v>
      </c>
      <c r="N1519" s="2">
        <v>5</v>
      </c>
      <c r="O1519" s="2">
        <v>2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/>
      <c r="AA1519" s="2"/>
      <c r="AB1519" s="2"/>
      <c r="AC1519" s="2"/>
      <c r="AG1519" s="4"/>
    </row>
    <row r="1520" spans="1:33" x14ac:dyDescent="0.25">
      <c r="A1520" s="2">
        <v>1515</v>
      </c>
      <c r="B1520" s="2" t="s">
        <v>21</v>
      </c>
      <c r="C1520" s="2" t="s">
        <v>1401</v>
      </c>
      <c r="D1520" s="2">
        <v>28111306501</v>
      </c>
      <c r="E1520" s="3" t="s">
        <v>1519</v>
      </c>
      <c r="F1520" s="2">
        <v>2</v>
      </c>
      <c r="G1520" s="2">
        <v>1</v>
      </c>
      <c r="H1520" s="2">
        <v>2</v>
      </c>
      <c r="I1520" s="2">
        <v>1</v>
      </c>
      <c r="J1520" s="2">
        <v>1</v>
      </c>
      <c r="K1520" s="2">
        <v>3</v>
      </c>
      <c r="L1520" s="2">
        <v>1</v>
      </c>
      <c r="M1520" s="2">
        <v>2</v>
      </c>
      <c r="N1520" s="2">
        <v>2</v>
      </c>
      <c r="O1520" s="2">
        <v>1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/>
      <c r="AA1520" s="2"/>
      <c r="AB1520" s="2"/>
      <c r="AC1520" s="2"/>
      <c r="AG1520" s="4"/>
    </row>
    <row r="1521" spans="1:33" x14ac:dyDescent="0.25">
      <c r="A1521" s="2">
        <v>1516</v>
      </c>
      <c r="B1521" s="2" t="s">
        <v>21</v>
      </c>
      <c r="C1521" s="2" t="s">
        <v>1401</v>
      </c>
      <c r="D1521" s="2">
        <v>28111310601</v>
      </c>
      <c r="E1521" s="3" t="s">
        <v>1520</v>
      </c>
      <c r="F1521" s="2">
        <v>2</v>
      </c>
      <c r="G1521" s="2">
        <v>2</v>
      </c>
      <c r="H1521" s="2">
        <v>0</v>
      </c>
      <c r="I1521" s="2">
        <v>0</v>
      </c>
      <c r="J1521" s="2">
        <v>2</v>
      </c>
      <c r="K1521" s="2">
        <v>0</v>
      </c>
      <c r="L1521" s="2">
        <v>0</v>
      </c>
      <c r="M1521" s="2">
        <v>0</v>
      </c>
      <c r="N1521" s="2">
        <v>2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/>
      <c r="AA1521" s="2"/>
      <c r="AB1521" s="2"/>
      <c r="AC1521" s="2"/>
      <c r="AG1521" s="4"/>
    </row>
    <row r="1522" spans="1:33" x14ac:dyDescent="0.25">
      <c r="A1522" s="2">
        <v>1517</v>
      </c>
      <c r="B1522" s="2" t="s">
        <v>21</v>
      </c>
      <c r="C1522" s="2" t="s">
        <v>1401</v>
      </c>
      <c r="D1522" s="2">
        <v>28111303101</v>
      </c>
      <c r="E1522" s="3" t="s">
        <v>1521</v>
      </c>
      <c r="F1522" s="2">
        <v>0</v>
      </c>
      <c r="G1522" s="2">
        <v>1</v>
      </c>
      <c r="H1522" s="2">
        <v>0</v>
      </c>
      <c r="I1522" s="2">
        <v>0</v>
      </c>
      <c r="J1522" s="2">
        <v>0</v>
      </c>
      <c r="K1522" s="2">
        <v>1</v>
      </c>
      <c r="L1522" s="2">
        <v>3</v>
      </c>
      <c r="M1522" s="2">
        <v>2</v>
      </c>
      <c r="N1522" s="2">
        <v>1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/>
      <c r="AA1522" s="2"/>
      <c r="AB1522" s="2"/>
      <c r="AC1522" s="2"/>
      <c r="AG1522" s="4"/>
    </row>
    <row r="1523" spans="1:33" x14ac:dyDescent="0.25">
      <c r="A1523" s="2">
        <v>1518</v>
      </c>
      <c r="B1523" s="2" t="s">
        <v>21</v>
      </c>
      <c r="C1523" s="2" t="s">
        <v>1401</v>
      </c>
      <c r="D1523" s="2">
        <v>28111304801</v>
      </c>
      <c r="E1523" s="3" t="s">
        <v>1522</v>
      </c>
      <c r="F1523" s="2">
        <v>1</v>
      </c>
      <c r="G1523" s="2">
        <v>1</v>
      </c>
      <c r="H1523" s="2">
        <v>2</v>
      </c>
      <c r="I1523" s="2">
        <v>3</v>
      </c>
      <c r="J1523" s="2">
        <v>2</v>
      </c>
      <c r="K1523" s="2">
        <v>6</v>
      </c>
      <c r="L1523" s="2">
        <v>6</v>
      </c>
      <c r="M1523" s="2">
        <v>3</v>
      </c>
      <c r="N1523" s="2">
        <v>3</v>
      </c>
      <c r="O1523" s="2">
        <v>3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/>
      <c r="AA1523" s="2"/>
      <c r="AB1523" s="2"/>
      <c r="AC1523" s="2"/>
      <c r="AG1523" s="4"/>
    </row>
    <row r="1524" spans="1:33" x14ac:dyDescent="0.25">
      <c r="A1524" s="2">
        <v>1519</v>
      </c>
      <c r="B1524" s="2" t="s">
        <v>21</v>
      </c>
      <c r="C1524" s="2" t="s">
        <v>1401</v>
      </c>
      <c r="D1524" s="2">
        <v>28111300401</v>
      </c>
      <c r="E1524" s="3" t="s">
        <v>1523</v>
      </c>
      <c r="F1524" s="2">
        <v>13</v>
      </c>
      <c r="G1524" s="2">
        <v>6</v>
      </c>
      <c r="H1524" s="2">
        <v>3</v>
      </c>
      <c r="I1524" s="2">
        <v>1</v>
      </c>
      <c r="J1524" s="2">
        <v>2</v>
      </c>
      <c r="K1524" s="2">
        <v>1</v>
      </c>
      <c r="L1524" s="2">
        <v>5</v>
      </c>
      <c r="M1524" s="2">
        <v>5</v>
      </c>
      <c r="N1524" s="2">
        <v>2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/>
      <c r="AA1524" s="2"/>
      <c r="AB1524" s="2"/>
      <c r="AC1524" s="2"/>
      <c r="AG1524" s="4"/>
    </row>
    <row r="1525" spans="1:33" x14ac:dyDescent="0.25">
      <c r="A1525" s="2">
        <v>1520</v>
      </c>
      <c r="B1525" s="2" t="s">
        <v>21</v>
      </c>
      <c r="C1525" s="2" t="s">
        <v>1401</v>
      </c>
      <c r="D1525" s="2">
        <v>28111306201</v>
      </c>
      <c r="E1525" s="3" t="s">
        <v>1524</v>
      </c>
      <c r="F1525" s="2">
        <v>3</v>
      </c>
      <c r="G1525" s="2">
        <v>2</v>
      </c>
      <c r="H1525" s="2">
        <v>2</v>
      </c>
      <c r="I1525" s="2">
        <v>0</v>
      </c>
      <c r="J1525" s="2">
        <v>4</v>
      </c>
      <c r="K1525" s="2">
        <v>2</v>
      </c>
      <c r="L1525" s="2">
        <v>3</v>
      </c>
      <c r="M1525" s="2">
        <v>4</v>
      </c>
      <c r="N1525" s="2">
        <v>5</v>
      </c>
      <c r="O1525" s="2">
        <v>2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/>
      <c r="AA1525" s="2"/>
      <c r="AB1525" s="2"/>
      <c r="AC1525" s="2"/>
      <c r="AG1525" s="4"/>
    </row>
    <row r="1526" spans="1:33" x14ac:dyDescent="0.25">
      <c r="A1526" s="2">
        <v>1521</v>
      </c>
      <c r="B1526" s="2" t="s">
        <v>21</v>
      </c>
      <c r="C1526" s="2" t="s">
        <v>1401</v>
      </c>
      <c r="D1526" s="2">
        <v>28111304301</v>
      </c>
      <c r="E1526" s="3" t="s">
        <v>553</v>
      </c>
      <c r="F1526" s="2">
        <v>4</v>
      </c>
      <c r="G1526" s="2">
        <v>3</v>
      </c>
      <c r="H1526" s="2">
        <v>2</v>
      </c>
      <c r="I1526" s="2">
        <v>1</v>
      </c>
      <c r="J1526" s="2">
        <v>1</v>
      </c>
      <c r="K1526" s="2">
        <v>2</v>
      </c>
      <c r="L1526" s="2">
        <v>2</v>
      </c>
      <c r="M1526" s="2">
        <v>2</v>
      </c>
      <c r="N1526" s="2">
        <v>1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/>
      <c r="AA1526" s="2"/>
      <c r="AB1526" s="2"/>
      <c r="AC1526" s="2"/>
      <c r="AG1526" s="4"/>
    </row>
    <row r="1527" spans="1:33" x14ac:dyDescent="0.25">
      <c r="A1527" s="2">
        <v>1522</v>
      </c>
      <c r="B1527" s="2" t="s">
        <v>21</v>
      </c>
      <c r="C1527" s="2" t="s">
        <v>1401</v>
      </c>
      <c r="D1527" s="2">
        <v>28111304506</v>
      </c>
      <c r="E1527" s="3" t="s">
        <v>1525</v>
      </c>
      <c r="F1527" s="2">
        <v>4</v>
      </c>
      <c r="G1527" s="2">
        <v>0</v>
      </c>
      <c r="H1527" s="2">
        <v>6</v>
      </c>
      <c r="I1527" s="2">
        <v>3</v>
      </c>
      <c r="J1527" s="2">
        <v>4</v>
      </c>
      <c r="K1527" s="2">
        <v>5</v>
      </c>
      <c r="L1527" s="2">
        <v>6</v>
      </c>
      <c r="M1527" s="2">
        <v>5</v>
      </c>
      <c r="N1527" s="2">
        <v>3</v>
      </c>
      <c r="O1527" s="2">
        <v>2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/>
      <c r="AA1527" s="2"/>
      <c r="AB1527" s="2"/>
      <c r="AC1527" s="2"/>
      <c r="AG1527" s="4"/>
    </row>
    <row r="1528" spans="1:33" x14ac:dyDescent="0.25">
      <c r="A1528" s="2">
        <v>1523</v>
      </c>
      <c r="B1528" s="2" t="s">
        <v>21</v>
      </c>
      <c r="C1528" s="2" t="s">
        <v>1401</v>
      </c>
      <c r="D1528" s="2">
        <v>28111309001</v>
      </c>
      <c r="E1528" s="3" t="s">
        <v>1526</v>
      </c>
      <c r="F1528" s="2">
        <v>3</v>
      </c>
      <c r="G1528" s="2">
        <v>3</v>
      </c>
      <c r="H1528" s="2">
        <v>2</v>
      </c>
      <c r="I1528" s="2">
        <v>1</v>
      </c>
      <c r="J1528" s="2">
        <v>5</v>
      </c>
      <c r="K1528" s="2">
        <v>1</v>
      </c>
      <c r="L1528" s="2">
        <v>3</v>
      </c>
      <c r="M1528" s="2">
        <v>3</v>
      </c>
      <c r="N1528" s="2">
        <v>4</v>
      </c>
      <c r="O1528" s="2">
        <v>6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2"/>
      <c r="AA1528" s="2"/>
      <c r="AB1528" s="2"/>
      <c r="AC1528" s="2"/>
      <c r="AG1528" s="4"/>
    </row>
    <row r="1529" spans="1:33" x14ac:dyDescent="0.25">
      <c r="A1529" s="2">
        <v>1524</v>
      </c>
      <c r="B1529" s="2" t="s">
        <v>21</v>
      </c>
      <c r="C1529" s="2" t="s">
        <v>1401</v>
      </c>
      <c r="D1529" s="2">
        <v>28111301101</v>
      </c>
      <c r="E1529" s="3" t="s">
        <v>1527</v>
      </c>
      <c r="F1529" s="2">
        <v>2</v>
      </c>
      <c r="G1529" s="2">
        <v>3</v>
      </c>
      <c r="H1529" s="2">
        <v>1</v>
      </c>
      <c r="I1529" s="2">
        <v>3</v>
      </c>
      <c r="J1529" s="2">
        <v>2</v>
      </c>
      <c r="K1529" s="2">
        <v>4</v>
      </c>
      <c r="L1529" s="2">
        <v>2</v>
      </c>
      <c r="M1529" s="2">
        <v>4</v>
      </c>
      <c r="N1529" s="2">
        <v>2</v>
      </c>
      <c r="O1529" s="2">
        <v>1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/>
      <c r="AA1529" s="2"/>
      <c r="AB1529" s="2"/>
      <c r="AC1529" s="2"/>
      <c r="AG1529" s="4"/>
    </row>
    <row r="1530" spans="1:33" x14ac:dyDescent="0.25">
      <c r="A1530" s="2">
        <v>1525</v>
      </c>
      <c r="B1530" s="2" t="s">
        <v>21</v>
      </c>
      <c r="C1530" s="2" t="s">
        <v>1401</v>
      </c>
      <c r="D1530" s="2">
        <v>28111301601</v>
      </c>
      <c r="E1530" s="3" t="s">
        <v>1528</v>
      </c>
      <c r="F1530" s="2">
        <v>2</v>
      </c>
      <c r="G1530" s="2">
        <v>3</v>
      </c>
      <c r="H1530" s="2">
        <v>2</v>
      </c>
      <c r="I1530" s="2">
        <v>2</v>
      </c>
      <c r="J1530" s="2">
        <v>6</v>
      </c>
      <c r="K1530" s="2">
        <v>6</v>
      </c>
      <c r="L1530" s="2">
        <v>3</v>
      </c>
      <c r="M1530" s="2">
        <v>3</v>
      </c>
      <c r="N1530" s="2">
        <v>1</v>
      </c>
      <c r="O1530" s="2">
        <v>2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2"/>
      <c r="AA1530" s="2"/>
      <c r="AB1530" s="2"/>
      <c r="AC1530" s="2"/>
      <c r="AG1530" s="4"/>
    </row>
    <row r="1531" spans="1:33" x14ac:dyDescent="0.25">
      <c r="A1531" s="2">
        <v>1526</v>
      </c>
      <c r="B1531" s="2" t="s">
        <v>21</v>
      </c>
      <c r="C1531" s="2" t="s">
        <v>1401</v>
      </c>
      <c r="D1531" s="2">
        <v>28111310001</v>
      </c>
      <c r="E1531" s="3" t="s">
        <v>1529</v>
      </c>
      <c r="F1531" s="2">
        <v>0</v>
      </c>
      <c r="G1531" s="2">
        <v>0</v>
      </c>
      <c r="H1531" s="2">
        <v>6</v>
      </c>
      <c r="I1531" s="2">
        <v>3</v>
      </c>
      <c r="J1531" s="2">
        <v>4</v>
      </c>
      <c r="K1531" s="2">
        <v>3</v>
      </c>
      <c r="L1531" s="2">
        <v>6</v>
      </c>
      <c r="M1531" s="2">
        <v>5</v>
      </c>
      <c r="N1531" s="2">
        <v>1</v>
      </c>
      <c r="O1531" s="2">
        <v>2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2"/>
      <c r="AA1531" s="2"/>
      <c r="AB1531" s="2"/>
      <c r="AC1531" s="2"/>
      <c r="AG1531" s="4"/>
    </row>
    <row r="1532" spans="1:33" x14ac:dyDescent="0.25">
      <c r="A1532" s="2">
        <v>1527</v>
      </c>
      <c r="B1532" s="2" t="s">
        <v>21</v>
      </c>
      <c r="C1532" s="2" t="s">
        <v>1401</v>
      </c>
      <c r="D1532" s="2">
        <v>28111307001</v>
      </c>
      <c r="E1532" s="3" t="s">
        <v>1530</v>
      </c>
      <c r="F1532" s="2">
        <v>13</v>
      </c>
      <c r="G1532" s="2">
        <v>7</v>
      </c>
      <c r="H1532" s="2">
        <v>10</v>
      </c>
      <c r="I1532" s="2">
        <v>6</v>
      </c>
      <c r="J1532" s="2">
        <v>3</v>
      </c>
      <c r="K1532" s="2">
        <v>4</v>
      </c>
      <c r="L1532" s="2">
        <v>4</v>
      </c>
      <c r="M1532" s="2">
        <v>2</v>
      </c>
      <c r="N1532" s="2">
        <v>1</v>
      </c>
      <c r="O1532" s="2">
        <v>2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/>
      <c r="AA1532" s="2"/>
      <c r="AB1532" s="2"/>
      <c r="AC1532" s="2"/>
      <c r="AG1532" s="4"/>
    </row>
    <row r="1533" spans="1:33" x14ac:dyDescent="0.25">
      <c r="A1533" s="2">
        <v>1528</v>
      </c>
      <c r="B1533" s="2" t="s">
        <v>21</v>
      </c>
      <c r="C1533" s="2" t="s">
        <v>1401</v>
      </c>
      <c r="D1533" s="2">
        <v>28111300303</v>
      </c>
      <c r="E1533" s="3" t="s">
        <v>1531</v>
      </c>
      <c r="F1533" s="2">
        <v>5</v>
      </c>
      <c r="G1533" s="2">
        <v>7</v>
      </c>
      <c r="H1533" s="2">
        <v>3</v>
      </c>
      <c r="I1533" s="2">
        <v>4</v>
      </c>
      <c r="J1533" s="2">
        <v>3</v>
      </c>
      <c r="K1533" s="2">
        <v>2</v>
      </c>
      <c r="L1533" s="2">
        <v>7</v>
      </c>
      <c r="M1533" s="2">
        <v>5</v>
      </c>
      <c r="N1533" s="2">
        <v>8</v>
      </c>
      <c r="O1533" s="2">
        <v>2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/>
      <c r="AA1533" s="2"/>
      <c r="AB1533" s="2"/>
      <c r="AC1533" s="2"/>
      <c r="AG1533" s="4"/>
    </row>
    <row r="1534" spans="1:33" x14ac:dyDescent="0.25">
      <c r="A1534" s="2">
        <v>1529</v>
      </c>
      <c r="B1534" s="2" t="s">
        <v>21</v>
      </c>
      <c r="C1534" s="2" t="s">
        <v>1401</v>
      </c>
      <c r="D1534" s="2">
        <v>28111305101</v>
      </c>
      <c r="E1534" s="3" t="s">
        <v>1532</v>
      </c>
      <c r="F1534" s="2">
        <v>3</v>
      </c>
      <c r="G1534" s="2">
        <v>1</v>
      </c>
      <c r="H1534" s="2">
        <v>0</v>
      </c>
      <c r="I1534" s="2">
        <v>1</v>
      </c>
      <c r="J1534" s="2">
        <v>1</v>
      </c>
      <c r="K1534" s="2">
        <v>3</v>
      </c>
      <c r="L1534" s="2">
        <v>1</v>
      </c>
      <c r="M1534" s="2">
        <v>3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/>
      <c r="AA1534" s="2"/>
      <c r="AB1534" s="2"/>
      <c r="AC1534" s="2"/>
      <c r="AG1534" s="4"/>
    </row>
    <row r="1535" spans="1:33" x14ac:dyDescent="0.25">
      <c r="A1535" s="2">
        <v>1530</v>
      </c>
      <c r="B1535" s="2" t="s">
        <v>21</v>
      </c>
      <c r="C1535" s="2" t="s">
        <v>1401</v>
      </c>
      <c r="D1535" s="2">
        <v>28111307301</v>
      </c>
      <c r="E1535" s="3" t="s">
        <v>1533</v>
      </c>
      <c r="F1535" s="2">
        <v>2</v>
      </c>
      <c r="G1535" s="2">
        <v>2</v>
      </c>
      <c r="H1535" s="2">
        <v>6</v>
      </c>
      <c r="I1535" s="2">
        <v>8</v>
      </c>
      <c r="J1535" s="2">
        <v>5</v>
      </c>
      <c r="K1535" s="2">
        <v>4</v>
      </c>
      <c r="L1535" s="2">
        <v>11</v>
      </c>
      <c r="M1535" s="2">
        <v>2</v>
      </c>
      <c r="N1535" s="2">
        <v>4</v>
      </c>
      <c r="O1535" s="2">
        <v>5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/>
      <c r="AA1535" s="2"/>
      <c r="AB1535" s="2"/>
      <c r="AC1535" s="2"/>
      <c r="AG1535" s="4"/>
    </row>
    <row r="1536" spans="1:33" x14ac:dyDescent="0.25">
      <c r="A1536" s="2">
        <v>1531</v>
      </c>
      <c r="B1536" s="2" t="s">
        <v>21</v>
      </c>
      <c r="C1536" s="2" t="s">
        <v>1401</v>
      </c>
      <c r="D1536" s="2">
        <v>28111310504</v>
      </c>
      <c r="E1536" s="3" t="s">
        <v>1534</v>
      </c>
      <c r="F1536" s="2">
        <v>4</v>
      </c>
      <c r="G1536" s="2">
        <v>1</v>
      </c>
      <c r="H1536" s="2">
        <v>0</v>
      </c>
      <c r="I1536" s="2">
        <v>2</v>
      </c>
      <c r="J1536" s="2">
        <v>0</v>
      </c>
      <c r="K1536" s="2">
        <v>0</v>
      </c>
      <c r="L1536" s="2">
        <v>5</v>
      </c>
      <c r="M1536" s="2">
        <v>2</v>
      </c>
      <c r="N1536" s="2">
        <v>2</v>
      </c>
      <c r="O1536" s="2">
        <v>1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/>
      <c r="AA1536" s="2"/>
      <c r="AB1536" s="2"/>
      <c r="AC1536" s="2"/>
      <c r="AG1536" s="4"/>
    </row>
    <row r="1537" spans="1:33" x14ac:dyDescent="0.25">
      <c r="A1537" s="2">
        <v>1532</v>
      </c>
      <c r="B1537" s="2" t="s">
        <v>21</v>
      </c>
      <c r="C1537" s="2" t="s">
        <v>1401</v>
      </c>
      <c r="D1537" s="2">
        <v>28111309601</v>
      </c>
      <c r="E1537" s="3" t="s">
        <v>1535</v>
      </c>
      <c r="F1537" s="2">
        <v>0</v>
      </c>
      <c r="G1537" s="2">
        <v>0</v>
      </c>
      <c r="H1537" s="2">
        <v>0</v>
      </c>
      <c r="I1537" s="2">
        <v>0</v>
      </c>
      <c r="J1537" s="2">
        <v>1</v>
      </c>
      <c r="K1537" s="2">
        <v>0</v>
      </c>
      <c r="L1537" s="2">
        <v>0</v>
      </c>
      <c r="M1537" s="2">
        <v>0</v>
      </c>
      <c r="N1537" s="2">
        <v>2</v>
      </c>
      <c r="O1537" s="2">
        <v>1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/>
      <c r="AA1537" s="2"/>
      <c r="AB1537" s="2"/>
      <c r="AC1537" s="2"/>
      <c r="AG1537" s="4"/>
    </row>
    <row r="1538" spans="1:33" x14ac:dyDescent="0.25">
      <c r="A1538" s="2">
        <v>1533</v>
      </c>
      <c r="B1538" s="2" t="s">
        <v>21</v>
      </c>
      <c r="C1538" s="2" t="s">
        <v>1401</v>
      </c>
      <c r="D1538" s="2">
        <v>28111304402</v>
      </c>
      <c r="E1538" s="3" t="s">
        <v>1536</v>
      </c>
      <c r="F1538" s="2">
        <v>9</v>
      </c>
      <c r="G1538" s="2">
        <v>6</v>
      </c>
      <c r="H1538" s="2">
        <v>13</v>
      </c>
      <c r="I1538" s="2">
        <v>2</v>
      </c>
      <c r="J1538" s="2">
        <v>7</v>
      </c>
      <c r="K1538" s="2">
        <v>6</v>
      </c>
      <c r="L1538" s="2">
        <v>1</v>
      </c>
      <c r="M1538" s="2">
        <v>6</v>
      </c>
      <c r="N1538" s="2">
        <v>5</v>
      </c>
      <c r="O1538" s="2">
        <v>4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/>
      <c r="AA1538" s="2"/>
      <c r="AB1538" s="2"/>
      <c r="AC1538" s="2"/>
      <c r="AG1538" s="4"/>
    </row>
    <row r="1539" spans="1:33" x14ac:dyDescent="0.25">
      <c r="A1539" s="2">
        <v>1534</v>
      </c>
      <c r="B1539" s="2" t="s">
        <v>21</v>
      </c>
      <c r="C1539" s="2" t="s">
        <v>1401</v>
      </c>
      <c r="D1539" s="2">
        <v>28111305401</v>
      </c>
      <c r="E1539" s="3" t="s">
        <v>1537</v>
      </c>
      <c r="F1539" s="2">
        <v>1</v>
      </c>
      <c r="G1539" s="2">
        <v>1</v>
      </c>
      <c r="H1539" s="2">
        <v>0</v>
      </c>
      <c r="I1539" s="2">
        <v>0</v>
      </c>
      <c r="J1539" s="2">
        <v>0</v>
      </c>
      <c r="K1539" s="2">
        <v>0</v>
      </c>
      <c r="L1539" s="2">
        <v>1</v>
      </c>
      <c r="M1539" s="2">
        <v>2</v>
      </c>
      <c r="N1539" s="2">
        <v>4</v>
      </c>
      <c r="O1539" s="2">
        <v>1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/>
      <c r="AA1539" s="2"/>
      <c r="AB1539" s="2"/>
      <c r="AC1539" s="2"/>
      <c r="AG1539" s="4"/>
    </row>
    <row r="1540" spans="1:33" x14ac:dyDescent="0.25">
      <c r="A1540" s="2">
        <v>1535</v>
      </c>
      <c r="B1540" s="2" t="s">
        <v>21</v>
      </c>
      <c r="C1540" s="2" t="s">
        <v>1401</v>
      </c>
      <c r="D1540" s="2">
        <v>28111303301</v>
      </c>
      <c r="E1540" s="3" t="s">
        <v>1538</v>
      </c>
      <c r="F1540" s="2">
        <v>2</v>
      </c>
      <c r="G1540" s="2">
        <v>2</v>
      </c>
      <c r="H1540" s="2">
        <v>3</v>
      </c>
      <c r="I1540" s="2">
        <v>2</v>
      </c>
      <c r="J1540" s="2">
        <v>4</v>
      </c>
      <c r="K1540" s="2">
        <v>2</v>
      </c>
      <c r="L1540" s="2">
        <v>5</v>
      </c>
      <c r="M1540" s="2">
        <v>2</v>
      </c>
      <c r="N1540" s="2">
        <v>3</v>
      </c>
      <c r="O1540" s="2">
        <v>2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/>
      <c r="AA1540" s="2"/>
      <c r="AB1540" s="2"/>
      <c r="AC1540" s="2"/>
      <c r="AG1540" s="4"/>
    </row>
    <row r="1541" spans="1:33" x14ac:dyDescent="0.25">
      <c r="A1541" s="2">
        <v>1536</v>
      </c>
      <c r="B1541" s="2" t="s">
        <v>21</v>
      </c>
      <c r="C1541" s="2" t="s">
        <v>1401</v>
      </c>
      <c r="D1541" s="2">
        <v>28111300701</v>
      </c>
      <c r="E1541" s="3" t="s">
        <v>1539</v>
      </c>
      <c r="F1541" s="2">
        <v>3</v>
      </c>
      <c r="G1541" s="2">
        <v>10</v>
      </c>
      <c r="H1541" s="2">
        <v>1</v>
      </c>
      <c r="I1541" s="2">
        <v>1</v>
      </c>
      <c r="J1541" s="2">
        <v>5</v>
      </c>
      <c r="K1541" s="2">
        <v>2</v>
      </c>
      <c r="L1541" s="2">
        <v>6</v>
      </c>
      <c r="M1541" s="2">
        <v>3</v>
      </c>
      <c r="N1541" s="2">
        <v>5</v>
      </c>
      <c r="O1541" s="2">
        <v>1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/>
      <c r="AA1541" s="2"/>
      <c r="AB1541" s="2"/>
      <c r="AC1541" s="2"/>
      <c r="AG1541" s="4"/>
    </row>
    <row r="1542" spans="1:33" x14ac:dyDescent="0.25">
      <c r="A1542" s="2">
        <v>1537</v>
      </c>
      <c r="B1542" s="2" t="s">
        <v>21</v>
      </c>
      <c r="C1542" s="2" t="s">
        <v>1401</v>
      </c>
      <c r="D1542" s="2">
        <v>28111310901</v>
      </c>
      <c r="E1542" s="3" t="s">
        <v>1540</v>
      </c>
      <c r="F1542" s="2">
        <v>0</v>
      </c>
      <c r="G1542" s="2">
        <v>1</v>
      </c>
      <c r="H1542" s="2">
        <v>0</v>
      </c>
      <c r="I1542" s="2">
        <v>1</v>
      </c>
      <c r="J1542" s="2">
        <v>3</v>
      </c>
      <c r="K1542" s="2">
        <v>0</v>
      </c>
      <c r="L1542" s="2">
        <v>1</v>
      </c>
      <c r="M1542" s="2">
        <v>0</v>
      </c>
      <c r="N1542" s="2">
        <v>0</v>
      </c>
      <c r="O1542" s="2">
        <v>1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/>
      <c r="AA1542" s="2"/>
      <c r="AB1542" s="2"/>
      <c r="AC1542" s="2"/>
      <c r="AG1542" s="4"/>
    </row>
    <row r="1543" spans="1:33" x14ac:dyDescent="0.25">
      <c r="A1543" s="2">
        <v>1538</v>
      </c>
      <c r="B1543" s="2" t="s">
        <v>21</v>
      </c>
      <c r="C1543" s="2" t="s">
        <v>1401</v>
      </c>
      <c r="D1543" s="2">
        <v>28111302301</v>
      </c>
      <c r="E1543" s="3" t="s">
        <v>1541</v>
      </c>
      <c r="F1543" s="2">
        <v>5</v>
      </c>
      <c r="G1543" s="2">
        <v>4</v>
      </c>
      <c r="H1543" s="2">
        <v>3</v>
      </c>
      <c r="I1543" s="2">
        <v>4</v>
      </c>
      <c r="J1543" s="2">
        <v>5</v>
      </c>
      <c r="K1543" s="2">
        <v>7</v>
      </c>
      <c r="L1543" s="2">
        <v>2</v>
      </c>
      <c r="M1543" s="2">
        <v>7</v>
      </c>
      <c r="N1543" s="2">
        <v>2</v>
      </c>
      <c r="O1543" s="2">
        <v>2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/>
      <c r="AA1543" s="2"/>
      <c r="AB1543" s="2"/>
      <c r="AC1543" s="2"/>
      <c r="AG1543" s="4"/>
    </row>
    <row r="1544" spans="1:33" x14ac:dyDescent="0.25">
      <c r="A1544" s="2">
        <v>1539</v>
      </c>
      <c r="B1544" s="2" t="s">
        <v>21</v>
      </c>
      <c r="C1544" s="2" t="s">
        <v>1401</v>
      </c>
      <c r="D1544" s="2">
        <v>28111307101</v>
      </c>
      <c r="E1544" s="3" t="s">
        <v>1542</v>
      </c>
      <c r="F1544" s="2">
        <v>4</v>
      </c>
      <c r="G1544" s="2">
        <v>2</v>
      </c>
      <c r="H1544" s="2">
        <v>1</v>
      </c>
      <c r="I1544" s="2">
        <v>0</v>
      </c>
      <c r="J1544" s="2">
        <v>3</v>
      </c>
      <c r="K1544" s="2">
        <v>5</v>
      </c>
      <c r="L1544" s="2">
        <v>8</v>
      </c>
      <c r="M1544" s="2">
        <v>1</v>
      </c>
      <c r="N1544" s="2">
        <v>8</v>
      </c>
      <c r="O1544" s="2">
        <v>2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/>
      <c r="AA1544" s="2"/>
      <c r="AB1544" s="2"/>
      <c r="AC1544" s="2"/>
      <c r="AG1544" s="4"/>
    </row>
    <row r="1545" spans="1:33" x14ac:dyDescent="0.25">
      <c r="A1545" s="2">
        <v>1540</v>
      </c>
      <c r="B1545" s="2" t="s">
        <v>21</v>
      </c>
      <c r="C1545" s="2" t="s">
        <v>1401</v>
      </c>
      <c r="D1545" s="2">
        <v>28111300301</v>
      </c>
      <c r="E1545" s="3" t="s">
        <v>1543</v>
      </c>
      <c r="F1545" s="2">
        <v>17</v>
      </c>
      <c r="G1545" s="2">
        <v>6</v>
      </c>
      <c r="H1545" s="2">
        <v>3</v>
      </c>
      <c r="I1545" s="2">
        <v>4</v>
      </c>
      <c r="J1545" s="2">
        <v>9</v>
      </c>
      <c r="K1545" s="2">
        <v>6</v>
      </c>
      <c r="L1545" s="2">
        <v>12</v>
      </c>
      <c r="M1545" s="2">
        <v>5</v>
      </c>
      <c r="N1545" s="2">
        <v>6</v>
      </c>
      <c r="O1545" s="2">
        <v>1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/>
      <c r="AA1545" s="2"/>
      <c r="AB1545" s="2"/>
      <c r="AC1545" s="2"/>
      <c r="AG1545" s="4"/>
    </row>
    <row r="1546" spans="1:33" x14ac:dyDescent="0.25">
      <c r="A1546" s="2">
        <v>1541</v>
      </c>
      <c r="B1546" s="2" t="s">
        <v>21</v>
      </c>
      <c r="C1546" s="2" t="s">
        <v>1401</v>
      </c>
      <c r="D1546" s="2">
        <v>28111300502</v>
      </c>
      <c r="E1546" s="3" t="s">
        <v>1544</v>
      </c>
      <c r="F1546" s="2">
        <v>3</v>
      </c>
      <c r="G1546" s="2">
        <v>2</v>
      </c>
      <c r="H1546" s="2">
        <v>1</v>
      </c>
      <c r="I1546" s="2">
        <v>2</v>
      </c>
      <c r="J1546" s="2">
        <v>2</v>
      </c>
      <c r="K1546" s="2">
        <v>0</v>
      </c>
      <c r="L1546" s="2">
        <v>2</v>
      </c>
      <c r="M1546" s="2">
        <v>3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/>
      <c r="AA1546" s="2"/>
      <c r="AB1546" s="2"/>
      <c r="AC1546" s="2"/>
      <c r="AG1546" s="4"/>
    </row>
    <row r="1547" spans="1:33" x14ac:dyDescent="0.25">
      <c r="A1547" s="2">
        <v>1542</v>
      </c>
      <c r="B1547" s="2" t="s">
        <v>21</v>
      </c>
      <c r="C1547" s="2" t="s">
        <v>1401</v>
      </c>
      <c r="D1547" s="2">
        <v>28111310201</v>
      </c>
      <c r="E1547" s="3" t="s">
        <v>1545</v>
      </c>
      <c r="F1547" s="2">
        <v>2</v>
      </c>
      <c r="G1547" s="2">
        <v>0</v>
      </c>
      <c r="H1547" s="2">
        <v>4</v>
      </c>
      <c r="I1547" s="2">
        <v>1</v>
      </c>
      <c r="J1547" s="2">
        <v>2</v>
      </c>
      <c r="K1547" s="2">
        <v>1</v>
      </c>
      <c r="L1547" s="2">
        <v>1</v>
      </c>
      <c r="M1547" s="2">
        <v>1</v>
      </c>
      <c r="N1547" s="2">
        <v>0</v>
      </c>
      <c r="O1547" s="2">
        <v>2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2"/>
      <c r="AA1547" s="2"/>
      <c r="AB1547" s="2"/>
      <c r="AC1547" s="2"/>
      <c r="AG1547" s="4"/>
    </row>
    <row r="1548" spans="1:33" x14ac:dyDescent="0.25">
      <c r="A1548" s="2">
        <v>1543</v>
      </c>
      <c r="B1548" s="2" t="s">
        <v>21</v>
      </c>
      <c r="C1548" s="2" t="s">
        <v>1401</v>
      </c>
      <c r="D1548" s="2">
        <v>28111300702</v>
      </c>
      <c r="E1548" s="3" t="s">
        <v>1546</v>
      </c>
      <c r="F1548" s="2">
        <v>1</v>
      </c>
      <c r="G1548" s="2">
        <v>0</v>
      </c>
      <c r="H1548" s="2">
        <v>5</v>
      </c>
      <c r="I1548" s="2">
        <v>7</v>
      </c>
      <c r="J1548" s="2">
        <v>3</v>
      </c>
      <c r="K1548" s="2">
        <v>2</v>
      </c>
      <c r="L1548" s="2">
        <v>5</v>
      </c>
      <c r="M1548" s="2">
        <v>0</v>
      </c>
      <c r="N1548" s="2">
        <v>2</v>
      </c>
      <c r="O1548" s="2">
        <v>2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/>
      <c r="AA1548" s="2"/>
      <c r="AB1548" s="2"/>
      <c r="AC1548" s="2"/>
      <c r="AG1548" s="4"/>
    </row>
    <row r="1549" spans="1:33" x14ac:dyDescent="0.25">
      <c r="A1549" s="2">
        <v>1544</v>
      </c>
      <c r="B1549" s="2" t="s">
        <v>21</v>
      </c>
      <c r="C1549" s="2" t="s">
        <v>1401</v>
      </c>
      <c r="D1549" s="2">
        <v>28111308701</v>
      </c>
      <c r="E1549" s="3" t="s">
        <v>1547</v>
      </c>
      <c r="F1549" s="2">
        <v>5</v>
      </c>
      <c r="G1549" s="2">
        <v>5</v>
      </c>
      <c r="H1549" s="2">
        <v>7</v>
      </c>
      <c r="I1549" s="2">
        <v>2</v>
      </c>
      <c r="J1549" s="2">
        <v>1</v>
      </c>
      <c r="K1549" s="2">
        <v>3</v>
      </c>
      <c r="L1549" s="2">
        <v>1</v>
      </c>
      <c r="M1549" s="2">
        <v>3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/>
      <c r="AA1549" s="2"/>
      <c r="AB1549" s="2"/>
      <c r="AC1549" s="2"/>
      <c r="AG1549" s="4"/>
    </row>
    <row r="1550" spans="1:33" x14ac:dyDescent="0.25">
      <c r="A1550" s="2">
        <v>1545</v>
      </c>
      <c r="B1550" s="2" t="s">
        <v>21</v>
      </c>
      <c r="C1550" s="2" t="s">
        <v>1401</v>
      </c>
      <c r="D1550" s="2">
        <v>28111307401</v>
      </c>
      <c r="E1550" s="3" t="s">
        <v>55</v>
      </c>
      <c r="F1550" s="2">
        <v>4</v>
      </c>
      <c r="G1550" s="2">
        <v>1</v>
      </c>
      <c r="H1550" s="2">
        <v>4</v>
      </c>
      <c r="I1550" s="2">
        <v>4</v>
      </c>
      <c r="J1550" s="2">
        <v>1</v>
      </c>
      <c r="K1550" s="2">
        <v>4</v>
      </c>
      <c r="L1550" s="2">
        <v>7</v>
      </c>
      <c r="M1550" s="2">
        <v>8</v>
      </c>
      <c r="N1550" s="2">
        <v>1</v>
      </c>
      <c r="O1550" s="2">
        <v>4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/>
      <c r="AA1550" s="2"/>
      <c r="AB1550" s="2"/>
      <c r="AC1550" s="2"/>
      <c r="AG1550" s="4"/>
    </row>
    <row r="1551" spans="1:33" x14ac:dyDescent="0.25">
      <c r="A1551" s="2">
        <v>1546</v>
      </c>
      <c r="B1551" s="2" t="s">
        <v>21</v>
      </c>
      <c r="C1551" s="2" t="s">
        <v>1401</v>
      </c>
      <c r="D1551" s="2">
        <v>28111310501</v>
      </c>
      <c r="E1551" s="3" t="s">
        <v>1548</v>
      </c>
      <c r="F1551" s="2">
        <v>2</v>
      </c>
      <c r="G1551" s="2">
        <v>2</v>
      </c>
      <c r="H1551" s="2">
        <v>0</v>
      </c>
      <c r="I1551" s="2">
        <v>1</v>
      </c>
      <c r="J1551" s="2">
        <v>0</v>
      </c>
      <c r="K1551" s="2">
        <v>0</v>
      </c>
      <c r="L1551" s="2">
        <v>2</v>
      </c>
      <c r="M1551" s="2">
        <v>4</v>
      </c>
      <c r="N1551" s="2">
        <v>2</v>
      </c>
      <c r="O1551" s="2">
        <v>2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/>
      <c r="AA1551" s="2"/>
      <c r="AB1551" s="2"/>
      <c r="AC1551" s="2"/>
      <c r="AG1551" s="4"/>
    </row>
    <row r="1552" spans="1:33" x14ac:dyDescent="0.25">
      <c r="A1552" s="2">
        <v>1547</v>
      </c>
      <c r="B1552" s="2" t="s">
        <v>21</v>
      </c>
      <c r="C1552" s="2" t="s">
        <v>1401</v>
      </c>
      <c r="D1552" s="2">
        <v>28111303601</v>
      </c>
      <c r="E1552" s="3" t="s">
        <v>1549</v>
      </c>
      <c r="F1552" s="2">
        <v>8</v>
      </c>
      <c r="G1552" s="2">
        <v>2</v>
      </c>
      <c r="H1552" s="2">
        <v>2</v>
      </c>
      <c r="I1552" s="2">
        <v>3</v>
      </c>
      <c r="J1552" s="2">
        <v>1</v>
      </c>
      <c r="K1552" s="2">
        <v>7</v>
      </c>
      <c r="L1552" s="2">
        <v>5</v>
      </c>
      <c r="M1552" s="2">
        <v>5</v>
      </c>
      <c r="N1552" s="2">
        <v>3</v>
      </c>
      <c r="O1552" s="2">
        <v>5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/>
      <c r="AA1552" s="2"/>
      <c r="AB1552" s="2"/>
      <c r="AC1552" s="2"/>
      <c r="AG1552" s="4"/>
    </row>
    <row r="1553" spans="1:33" x14ac:dyDescent="0.25">
      <c r="A1553" s="2">
        <v>1548</v>
      </c>
      <c r="B1553" s="2" t="s">
        <v>21</v>
      </c>
      <c r="C1553" s="2" t="s">
        <v>1401</v>
      </c>
      <c r="D1553" s="2">
        <v>28111308001</v>
      </c>
      <c r="E1553" s="3" t="s">
        <v>585</v>
      </c>
      <c r="F1553" s="2">
        <v>4</v>
      </c>
      <c r="G1553" s="2">
        <v>6</v>
      </c>
      <c r="H1553" s="2">
        <v>3</v>
      </c>
      <c r="I1553" s="2">
        <v>5</v>
      </c>
      <c r="J1553" s="2">
        <v>3</v>
      </c>
      <c r="K1553" s="2">
        <v>2</v>
      </c>
      <c r="L1553" s="2">
        <v>4</v>
      </c>
      <c r="M1553" s="2">
        <v>1</v>
      </c>
      <c r="N1553" s="2">
        <v>5</v>
      </c>
      <c r="O1553" s="2">
        <v>1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/>
      <c r="AA1553" s="2"/>
      <c r="AB1553" s="2"/>
      <c r="AC1553" s="2"/>
      <c r="AG1553" s="4"/>
    </row>
    <row r="1554" spans="1:33" x14ac:dyDescent="0.25">
      <c r="A1554" s="2">
        <v>1549</v>
      </c>
      <c r="B1554" s="2" t="s">
        <v>21</v>
      </c>
      <c r="C1554" s="2" t="s">
        <v>1401</v>
      </c>
      <c r="D1554" s="2">
        <v>28111300501</v>
      </c>
      <c r="E1554" s="3" t="s">
        <v>1550</v>
      </c>
      <c r="F1554" s="2">
        <v>1</v>
      </c>
      <c r="G1554" s="2">
        <v>4</v>
      </c>
      <c r="H1554" s="2">
        <v>1</v>
      </c>
      <c r="I1554" s="2">
        <v>1</v>
      </c>
      <c r="J1554" s="2">
        <v>1</v>
      </c>
      <c r="K1554" s="2">
        <v>0</v>
      </c>
      <c r="L1554" s="2">
        <v>0</v>
      </c>
      <c r="M1554" s="2">
        <v>3</v>
      </c>
      <c r="N1554" s="2">
        <v>4</v>
      </c>
      <c r="O1554" s="2">
        <v>1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/>
      <c r="AA1554" s="2"/>
      <c r="AB1554" s="2"/>
      <c r="AC1554" s="2"/>
      <c r="AG1554" s="4"/>
    </row>
    <row r="1555" spans="1:33" x14ac:dyDescent="0.25">
      <c r="A1555" s="2">
        <v>1550</v>
      </c>
      <c r="B1555" s="2" t="s">
        <v>21</v>
      </c>
      <c r="C1555" s="2" t="s">
        <v>1401</v>
      </c>
      <c r="D1555" s="2">
        <v>28111301001</v>
      </c>
      <c r="E1555" s="3" t="s">
        <v>1551</v>
      </c>
      <c r="F1555" s="2">
        <v>7</v>
      </c>
      <c r="G1555" s="2">
        <v>7</v>
      </c>
      <c r="H1555" s="2">
        <v>3</v>
      </c>
      <c r="I1555" s="2">
        <v>3</v>
      </c>
      <c r="J1555" s="2">
        <v>2</v>
      </c>
      <c r="K1555" s="2">
        <v>6</v>
      </c>
      <c r="L1555" s="2">
        <v>5</v>
      </c>
      <c r="M1555" s="2">
        <v>4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/>
      <c r="AA1555" s="2"/>
      <c r="AB1555" s="2"/>
      <c r="AC1555" s="2"/>
      <c r="AG1555" s="4"/>
    </row>
    <row r="1556" spans="1:33" x14ac:dyDescent="0.25">
      <c r="A1556" s="2">
        <v>1551</v>
      </c>
      <c r="B1556" s="2" t="s">
        <v>21</v>
      </c>
      <c r="C1556" s="2" t="s">
        <v>1401</v>
      </c>
      <c r="D1556" s="2">
        <v>28111305002</v>
      </c>
      <c r="E1556" s="3" t="s">
        <v>1552</v>
      </c>
      <c r="F1556" s="2">
        <v>4</v>
      </c>
      <c r="G1556" s="2">
        <v>3</v>
      </c>
      <c r="H1556" s="2">
        <v>0</v>
      </c>
      <c r="I1556" s="2">
        <v>1</v>
      </c>
      <c r="J1556" s="2">
        <v>1</v>
      </c>
      <c r="K1556" s="2">
        <v>1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/>
      <c r="AA1556" s="2"/>
      <c r="AB1556" s="2"/>
      <c r="AC1556" s="2"/>
      <c r="AG1556" s="4"/>
    </row>
    <row r="1557" spans="1:33" x14ac:dyDescent="0.25">
      <c r="A1557" s="2">
        <v>1552</v>
      </c>
      <c r="B1557" s="2" t="s">
        <v>21</v>
      </c>
      <c r="C1557" s="2" t="s">
        <v>1401</v>
      </c>
      <c r="D1557" s="2">
        <v>28111310101</v>
      </c>
      <c r="E1557" s="3" t="s">
        <v>1553</v>
      </c>
      <c r="F1557" s="2">
        <v>7</v>
      </c>
      <c r="G1557" s="2">
        <v>8</v>
      </c>
      <c r="H1557" s="2">
        <v>4</v>
      </c>
      <c r="I1557" s="2">
        <v>0</v>
      </c>
      <c r="J1557" s="2">
        <v>5</v>
      </c>
      <c r="K1557" s="2">
        <v>0</v>
      </c>
      <c r="L1557" s="2">
        <v>7</v>
      </c>
      <c r="M1557" s="2">
        <v>7</v>
      </c>
      <c r="N1557" s="2">
        <v>3</v>
      </c>
      <c r="O1557" s="2">
        <v>2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/>
      <c r="AA1557" s="2"/>
      <c r="AB1557" s="2"/>
      <c r="AC1557" s="2"/>
      <c r="AG1557" s="4"/>
    </row>
    <row r="1558" spans="1:33" x14ac:dyDescent="0.25">
      <c r="A1558" s="2">
        <v>1553</v>
      </c>
      <c r="B1558" s="2" t="s">
        <v>21</v>
      </c>
      <c r="C1558" s="2" t="s">
        <v>1401</v>
      </c>
      <c r="D1558" s="2">
        <v>28111305701</v>
      </c>
      <c r="E1558" s="3" t="s">
        <v>1554</v>
      </c>
      <c r="F1558" s="2">
        <v>8</v>
      </c>
      <c r="G1558" s="2">
        <v>4</v>
      </c>
      <c r="H1558" s="2">
        <v>3</v>
      </c>
      <c r="I1558" s="2">
        <v>3</v>
      </c>
      <c r="J1558" s="2">
        <v>3</v>
      </c>
      <c r="K1558" s="2">
        <v>2</v>
      </c>
      <c r="L1558" s="2">
        <v>4</v>
      </c>
      <c r="M1558" s="2">
        <v>3</v>
      </c>
      <c r="N1558" s="2">
        <v>3</v>
      </c>
      <c r="O1558" s="2">
        <v>5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/>
      <c r="AA1558" s="2"/>
      <c r="AB1558" s="2"/>
      <c r="AC1558" s="2"/>
      <c r="AG1558" s="4"/>
    </row>
    <row r="1559" spans="1:33" x14ac:dyDescent="0.25">
      <c r="A1559" s="2">
        <v>1554</v>
      </c>
      <c r="B1559" s="2" t="s">
        <v>21</v>
      </c>
      <c r="C1559" s="2" t="s">
        <v>1401</v>
      </c>
      <c r="D1559" s="2">
        <v>28111304601</v>
      </c>
      <c r="E1559" s="3" t="s">
        <v>1555</v>
      </c>
      <c r="F1559" s="2">
        <v>9</v>
      </c>
      <c r="G1559" s="2">
        <v>5</v>
      </c>
      <c r="H1559" s="2">
        <v>3</v>
      </c>
      <c r="I1559" s="2">
        <v>5</v>
      </c>
      <c r="J1559" s="2">
        <v>9</v>
      </c>
      <c r="K1559" s="2">
        <v>10</v>
      </c>
      <c r="L1559" s="2">
        <v>4</v>
      </c>
      <c r="M1559" s="2">
        <v>3</v>
      </c>
      <c r="N1559" s="2">
        <v>13</v>
      </c>
      <c r="O1559" s="2">
        <v>2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/>
      <c r="AA1559" s="2"/>
      <c r="AB1559" s="2"/>
      <c r="AC1559" s="2"/>
      <c r="AG1559" s="4"/>
    </row>
    <row r="1560" spans="1:33" x14ac:dyDescent="0.25">
      <c r="A1560" s="2">
        <v>1555</v>
      </c>
      <c r="B1560" s="2" t="s">
        <v>21</v>
      </c>
      <c r="C1560" s="2" t="s">
        <v>1401</v>
      </c>
      <c r="D1560" s="2">
        <v>28111304501</v>
      </c>
      <c r="E1560" s="3" t="s">
        <v>1556</v>
      </c>
      <c r="F1560" s="2">
        <v>2</v>
      </c>
      <c r="G1560" s="2">
        <v>3</v>
      </c>
      <c r="H1560" s="2">
        <v>0</v>
      </c>
      <c r="I1560" s="2">
        <v>0</v>
      </c>
      <c r="J1560" s="2">
        <v>2</v>
      </c>
      <c r="K1560" s="2">
        <v>1</v>
      </c>
      <c r="L1560" s="2">
        <v>1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/>
      <c r="AA1560" s="2"/>
      <c r="AB1560" s="2"/>
      <c r="AC1560" s="2"/>
      <c r="AG1560" s="4"/>
    </row>
    <row r="1561" spans="1:33" x14ac:dyDescent="0.25">
      <c r="A1561" s="2">
        <v>1556</v>
      </c>
      <c r="B1561" s="2" t="s">
        <v>21</v>
      </c>
      <c r="C1561" s="2" t="s">
        <v>1401</v>
      </c>
      <c r="D1561" s="2">
        <v>28111300308</v>
      </c>
      <c r="E1561" s="3" t="s">
        <v>1557</v>
      </c>
      <c r="F1561" s="2">
        <v>2</v>
      </c>
      <c r="G1561" s="2">
        <v>0</v>
      </c>
      <c r="H1561" s="2">
        <v>0</v>
      </c>
      <c r="I1561" s="2">
        <v>0</v>
      </c>
      <c r="J1561" s="2">
        <v>9</v>
      </c>
      <c r="K1561" s="2">
        <v>0</v>
      </c>
      <c r="L1561" s="2">
        <v>2</v>
      </c>
      <c r="M1561" s="2">
        <v>2</v>
      </c>
      <c r="N1561" s="2">
        <v>2</v>
      </c>
      <c r="O1561" s="2">
        <v>1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/>
      <c r="AA1561" s="2"/>
      <c r="AB1561" s="2"/>
      <c r="AC1561" s="2"/>
      <c r="AG1561" s="4"/>
    </row>
    <row r="1562" spans="1:33" x14ac:dyDescent="0.25">
      <c r="A1562" s="2">
        <v>1557</v>
      </c>
      <c r="B1562" s="2" t="s">
        <v>21</v>
      </c>
      <c r="C1562" s="2" t="s">
        <v>1401</v>
      </c>
      <c r="D1562" s="2">
        <v>28111308801</v>
      </c>
      <c r="E1562" s="3" t="s">
        <v>1558</v>
      </c>
      <c r="F1562" s="2">
        <v>1</v>
      </c>
      <c r="G1562" s="2">
        <v>4</v>
      </c>
      <c r="H1562" s="2">
        <v>2</v>
      </c>
      <c r="I1562" s="2">
        <v>4</v>
      </c>
      <c r="J1562" s="2">
        <v>5</v>
      </c>
      <c r="K1562" s="2">
        <v>3</v>
      </c>
      <c r="L1562" s="2">
        <v>4</v>
      </c>
      <c r="M1562" s="2">
        <v>1</v>
      </c>
      <c r="N1562" s="2">
        <v>0</v>
      </c>
      <c r="O1562" s="2">
        <v>4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/>
      <c r="AA1562" s="2"/>
      <c r="AB1562" s="2"/>
      <c r="AC1562" s="2"/>
      <c r="AG1562" s="4"/>
    </row>
    <row r="1563" spans="1:33" x14ac:dyDescent="0.25">
      <c r="A1563" s="2">
        <v>1558</v>
      </c>
      <c r="B1563" s="2" t="s">
        <v>21</v>
      </c>
      <c r="C1563" s="2" t="s">
        <v>1401</v>
      </c>
      <c r="D1563" s="2">
        <v>28111302701</v>
      </c>
      <c r="E1563" s="3" t="s">
        <v>1559</v>
      </c>
      <c r="F1563" s="2">
        <v>0</v>
      </c>
      <c r="G1563" s="2">
        <v>1</v>
      </c>
      <c r="H1563" s="2">
        <v>1</v>
      </c>
      <c r="I1563" s="2">
        <v>0</v>
      </c>
      <c r="J1563" s="2">
        <v>1</v>
      </c>
      <c r="K1563" s="2">
        <v>2</v>
      </c>
      <c r="L1563" s="2">
        <v>0</v>
      </c>
      <c r="M1563" s="2">
        <v>2</v>
      </c>
      <c r="N1563" s="2">
        <v>1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2"/>
      <c r="AA1563" s="2"/>
      <c r="AB1563" s="2"/>
      <c r="AC1563" s="2"/>
      <c r="AG1563" s="4"/>
    </row>
    <row r="1564" spans="1:33" x14ac:dyDescent="0.25">
      <c r="A1564" s="2">
        <v>1559</v>
      </c>
      <c r="B1564" s="2" t="s">
        <v>21</v>
      </c>
      <c r="C1564" s="2" t="s">
        <v>1401</v>
      </c>
      <c r="D1564" s="2">
        <v>28111300201</v>
      </c>
      <c r="E1564" s="3" t="s">
        <v>1560</v>
      </c>
      <c r="F1564" s="2">
        <v>0</v>
      </c>
      <c r="G1564" s="2">
        <v>2</v>
      </c>
      <c r="H1564" s="2">
        <v>2</v>
      </c>
      <c r="I1564" s="2">
        <v>4</v>
      </c>
      <c r="J1564" s="2">
        <v>7</v>
      </c>
      <c r="K1564" s="2">
        <v>3</v>
      </c>
      <c r="L1564" s="2">
        <v>1</v>
      </c>
      <c r="M1564" s="2">
        <v>5</v>
      </c>
      <c r="N1564" s="2">
        <v>2</v>
      </c>
      <c r="O1564" s="2">
        <v>1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2"/>
      <c r="AA1564" s="2"/>
      <c r="AB1564" s="2"/>
      <c r="AC1564" s="2"/>
      <c r="AG1564" s="4"/>
    </row>
    <row r="1565" spans="1:33" x14ac:dyDescent="0.25">
      <c r="A1565" s="2">
        <v>1560</v>
      </c>
      <c r="B1565" s="2" t="s">
        <v>21</v>
      </c>
      <c r="C1565" s="2" t="s">
        <v>1401</v>
      </c>
      <c r="D1565" s="2">
        <v>28111304502</v>
      </c>
      <c r="E1565" s="3" t="s">
        <v>1561</v>
      </c>
      <c r="F1565" s="2">
        <v>2</v>
      </c>
      <c r="G1565" s="2">
        <v>1</v>
      </c>
      <c r="H1565" s="2">
        <v>0</v>
      </c>
      <c r="I1565" s="2">
        <v>0</v>
      </c>
      <c r="J1565" s="2">
        <v>2</v>
      </c>
      <c r="K1565" s="2">
        <v>0</v>
      </c>
      <c r="L1565" s="2">
        <v>2</v>
      </c>
      <c r="M1565" s="2">
        <v>2</v>
      </c>
      <c r="N1565" s="2">
        <v>2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2"/>
      <c r="AA1565" s="2"/>
      <c r="AB1565" s="2"/>
      <c r="AC1565" s="2"/>
      <c r="AG1565" s="4"/>
    </row>
    <row r="1566" spans="1:33" x14ac:dyDescent="0.25">
      <c r="A1566" s="2">
        <v>1561</v>
      </c>
      <c r="B1566" s="2" t="s">
        <v>21</v>
      </c>
      <c r="C1566" s="2" t="s">
        <v>1401</v>
      </c>
      <c r="D1566" s="2">
        <v>28111309401</v>
      </c>
      <c r="E1566" s="3" t="s">
        <v>1562</v>
      </c>
      <c r="F1566" s="2">
        <v>3</v>
      </c>
      <c r="G1566" s="2">
        <v>3</v>
      </c>
      <c r="H1566" s="2">
        <v>3</v>
      </c>
      <c r="I1566" s="2">
        <v>5</v>
      </c>
      <c r="J1566" s="2">
        <v>1</v>
      </c>
      <c r="K1566" s="2">
        <v>5</v>
      </c>
      <c r="L1566" s="2">
        <v>3</v>
      </c>
      <c r="M1566" s="2">
        <v>4</v>
      </c>
      <c r="N1566" s="2">
        <v>1</v>
      </c>
      <c r="O1566" s="2">
        <v>1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2"/>
      <c r="AA1566" s="2"/>
      <c r="AB1566" s="2"/>
      <c r="AC1566" s="2"/>
      <c r="AG1566" s="4"/>
    </row>
    <row r="1567" spans="1:33" x14ac:dyDescent="0.25">
      <c r="A1567" s="2">
        <v>1562</v>
      </c>
      <c r="B1567" s="2" t="s">
        <v>21</v>
      </c>
      <c r="C1567" s="2" t="s">
        <v>1401</v>
      </c>
      <c r="D1567" s="2">
        <v>28111305501</v>
      </c>
      <c r="E1567" s="3" t="s">
        <v>1563</v>
      </c>
      <c r="F1567" s="2">
        <v>4</v>
      </c>
      <c r="G1567" s="2">
        <v>1</v>
      </c>
      <c r="H1567" s="2">
        <v>1</v>
      </c>
      <c r="I1567" s="2">
        <v>3</v>
      </c>
      <c r="J1567" s="2">
        <v>4</v>
      </c>
      <c r="K1567" s="2">
        <v>6</v>
      </c>
      <c r="L1567" s="2">
        <v>5</v>
      </c>
      <c r="M1567" s="2">
        <v>1</v>
      </c>
      <c r="N1567" s="2">
        <v>8</v>
      </c>
      <c r="O1567" s="2">
        <v>3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/>
      <c r="AA1567" s="2"/>
      <c r="AB1567" s="2"/>
      <c r="AC1567" s="2"/>
      <c r="AG1567" s="4"/>
    </row>
    <row r="1568" spans="1:33" x14ac:dyDescent="0.25">
      <c r="A1568" s="2">
        <v>1563</v>
      </c>
      <c r="B1568" s="2" t="s">
        <v>21</v>
      </c>
      <c r="C1568" s="2" t="s">
        <v>1401</v>
      </c>
      <c r="D1568" s="2">
        <v>28111301701</v>
      </c>
      <c r="E1568" s="3" t="s">
        <v>1564</v>
      </c>
      <c r="F1568" s="2">
        <v>1</v>
      </c>
      <c r="G1568" s="2">
        <v>1</v>
      </c>
      <c r="H1568" s="2">
        <v>1</v>
      </c>
      <c r="I1568" s="2">
        <v>1</v>
      </c>
      <c r="J1568" s="2">
        <v>1</v>
      </c>
      <c r="K1568" s="2">
        <v>0</v>
      </c>
      <c r="L1568" s="2">
        <v>1</v>
      </c>
      <c r="M1568" s="2">
        <v>1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/>
      <c r="AA1568" s="2"/>
      <c r="AB1568" s="2"/>
      <c r="AC1568" s="2"/>
      <c r="AG1568" s="4"/>
    </row>
    <row r="1569" spans="1:33" x14ac:dyDescent="0.25">
      <c r="A1569" s="2">
        <v>1564</v>
      </c>
      <c r="B1569" s="2" t="s">
        <v>21</v>
      </c>
      <c r="C1569" s="2" t="s">
        <v>1401</v>
      </c>
      <c r="D1569" s="2">
        <v>28111300402</v>
      </c>
      <c r="E1569" s="3" t="s">
        <v>1565</v>
      </c>
      <c r="F1569" s="2">
        <v>3</v>
      </c>
      <c r="G1569" s="2">
        <v>0</v>
      </c>
      <c r="H1569" s="2">
        <v>3</v>
      </c>
      <c r="I1569" s="2">
        <v>2</v>
      </c>
      <c r="J1569" s="2">
        <v>1</v>
      </c>
      <c r="K1569" s="2">
        <v>0</v>
      </c>
      <c r="L1569" s="2">
        <v>2</v>
      </c>
      <c r="M1569" s="2">
        <v>3</v>
      </c>
      <c r="N1569" s="2">
        <v>0</v>
      </c>
      <c r="O1569" s="2">
        <v>4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/>
      <c r="AA1569" s="2"/>
      <c r="AB1569" s="2"/>
      <c r="AC1569" s="2"/>
      <c r="AG1569" s="4"/>
    </row>
    <row r="1570" spans="1:33" x14ac:dyDescent="0.25">
      <c r="A1570" s="2">
        <v>1565</v>
      </c>
      <c r="B1570" s="2" t="s">
        <v>21</v>
      </c>
      <c r="C1570" s="2" t="s">
        <v>1401</v>
      </c>
      <c r="D1570" s="2">
        <v>28111304702</v>
      </c>
      <c r="E1570" s="3" t="s">
        <v>1566</v>
      </c>
      <c r="F1570" s="2">
        <v>14</v>
      </c>
      <c r="G1570" s="2">
        <v>7</v>
      </c>
      <c r="H1570" s="2">
        <v>13</v>
      </c>
      <c r="I1570" s="2">
        <v>9</v>
      </c>
      <c r="J1570" s="2">
        <v>6</v>
      </c>
      <c r="K1570" s="2">
        <v>12</v>
      </c>
      <c r="L1570" s="2">
        <v>12</v>
      </c>
      <c r="M1570" s="2">
        <v>8</v>
      </c>
      <c r="N1570" s="2">
        <v>10</v>
      </c>
      <c r="O1570" s="2">
        <v>5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2"/>
      <c r="AA1570" s="2"/>
      <c r="AB1570" s="2"/>
      <c r="AC1570" s="2"/>
      <c r="AG1570" s="4"/>
    </row>
    <row r="1571" spans="1:33" x14ac:dyDescent="0.25">
      <c r="A1571" s="2">
        <v>1566</v>
      </c>
      <c r="B1571" s="2" t="s">
        <v>21</v>
      </c>
      <c r="C1571" s="2" t="s">
        <v>1567</v>
      </c>
      <c r="D1571" s="2">
        <v>28120803504</v>
      </c>
      <c r="E1571" s="3" t="s">
        <v>1568</v>
      </c>
      <c r="F1571" s="2">
        <v>3</v>
      </c>
      <c r="G1571" s="2">
        <v>3</v>
      </c>
      <c r="H1571" s="2">
        <v>0</v>
      </c>
      <c r="I1571" s="2">
        <v>4</v>
      </c>
      <c r="J1571" s="2">
        <v>5</v>
      </c>
      <c r="K1571" s="2">
        <v>3</v>
      </c>
      <c r="L1571" s="2">
        <v>6</v>
      </c>
      <c r="M1571" s="2">
        <v>3</v>
      </c>
      <c r="N1571" s="2">
        <v>0</v>
      </c>
      <c r="O1571" s="2">
        <v>1</v>
      </c>
      <c r="P1571" s="2">
        <v>2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/>
      <c r="AA1571" s="2"/>
      <c r="AB1571" s="2"/>
      <c r="AC1571" s="2"/>
      <c r="AG1571" s="4"/>
    </row>
    <row r="1572" spans="1:33" x14ac:dyDescent="0.25">
      <c r="A1572" s="2">
        <v>1567</v>
      </c>
      <c r="B1572" s="2" t="s">
        <v>21</v>
      </c>
      <c r="C1572" s="2" t="s">
        <v>1567</v>
      </c>
      <c r="D1572" s="2">
        <v>28120802104</v>
      </c>
      <c r="E1572" s="3" t="s">
        <v>1569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60</v>
      </c>
      <c r="O1572" s="2">
        <v>2</v>
      </c>
      <c r="P1572" s="2">
        <v>75</v>
      </c>
      <c r="Q1572" s="2">
        <v>1</v>
      </c>
      <c r="R1572" s="2">
        <v>73</v>
      </c>
      <c r="S1572" s="2">
        <v>2</v>
      </c>
      <c r="T1572" s="2">
        <v>75</v>
      </c>
      <c r="U1572" s="2">
        <v>0</v>
      </c>
      <c r="V1572" s="2">
        <v>71</v>
      </c>
      <c r="W1572" s="2">
        <v>0</v>
      </c>
      <c r="X1572" s="2">
        <v>68</v>
      </c>
      <c r="Y1572" s="2">
        <v>0</v>
      </c>
      <c r="Z1572" s="2"/>
      <c r="AA1572" s="2"/>
      <c r="AB1572" s="2"/>
      <c r="AC1572" s="2"/>
      <c r="AG1572" s="4"/>
    </row>
    <row r="1573" spans="1:33" x14ac:dyDescent="0.25">
      <c r="A1573" s="2">
        <v>1568</v>
      </c>
      <c r="B1573" s="2" t="s">
        <v>21</v>
      </c>
      <c r="C1573" s="2" t="s">
        <v>1567</v>
      </c>
      <c r="D1573" s="2">
        <v>28120802214</v>
      </c>
      <c r="E1573" s="3" t="s">
        <v>1570</v>
      </c>
      <c r="F1573" s="2">
        <v>10</v>
      </c>
      <c r="G1573" s="2">
        <v>1</v>
      </c>
      <c r="H1573" s="2">
        <v>9</v>
      </c>
      <c r="I1573" s="2">
        <v>7</v>
      </c>
      <c r="J1573" s="2">
        <v>8</v>
      </c>
      <c r="K1573" s="2">
        <v>8</v>
      </c>
      <c r="L1573" s="2">
        <v>4</v>
      </c>
      <c r="M1573" s="2">
        <v>6</v>
      </c>
      <c r="N1573" s="2">
        <v>6</v>
      </c>
      <c r="O1573" s="2">
        <v>5</v>
      </c>
      <c r="P1573" s="2">
        <v>2</v>
      </c>
      <c r="Q1573" s="2">
        <v>0</v>
      </c>
      <c r="R1573" s="2">
        <v>3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2"/>
      <c r="AA1573" s="2"/>
      <c r="AB1573" s="2"/>
      <c r="AC1573" s="2"/>
      <c r="AG1573" s="4"/>
    </row>
    <row r="1574" spans="1:33" x14ac:dyDescent="0.25">
      <c r="A1574" s="2">
        <v>1569</v>
      </c>
      <c r="B1574" s="2" t="s">
        <v>21</v>
      </c>
      <c r="C1574" s="2" t="s">
        <v>1567</v>
      </c>
      <c r="D1574" s="2">
        <v>28120802209</v>
      </c>
      <c r="E1574" s="3" t="s">
        <v>1571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22</v>
      </c>
      <c r="Q1574" s="2">
        <v>23</v>
      </c>
      <c r="R1574" s="2">
        <v>13</v>
      </c>
      <c r="S1574" s="2">
        <v>7</v>
      </c>
      <c r="T1574" s="2">
        <v>11</v>
      </c>
      <c r="U1574" s="2">
        <v>12</v>
      </c>
      <c r="V1574" s="2">
        <v>8</v>
      </c>
      <c r="W1574" s="2">
        <v>10</v>
      </c>
      <c r="X1574" s="2">
        <v>6</v>
      </c>
      <c r="Y1574" s="2">
        <v>9</v>
      </c>
      <c r="Z1574" s="2"/>
      <c r="AA1574" s="2"/>
      <c r="AB1574" s="2"/>
      <c r="AC1574" s="2"/>
      <c r="AG1574" s="4"/>
    </row>
    <row r="1575" spans="1:33" x14ac:dyDescent="0.25">
      <c r="A1575" s="2">
        <v>1570</v>
      </c>
      <c r="B1575" s="2" t="s">
        <v>21</v>
      </c>
      <c r="C1575" s="2" t="s">
        <v>1567</v>
      </c>
      <c r="D1575" s="2">
        <v>28120802211</v>
      </c>
      <c r="E1575" s="3" t="s">
        <v>1572</v>
      </c>
      <c r="F1575" s="2">
        <v>22</v>
      </c>
      <c r="G1575" s="2">
        <v>27</v>
      </c>
      <c r="H1575" s="2">
        <v>22</v>
      </c>
      <c r="I1575" s="2">
        <v>19</v>
      </c>
      <c r="J1575" s="2">
        <v>35</v>
      </c>
      <c r="K1575" s="2">
        <v>20</v>
      </c>
      <c r="L1575" s="2">
        <v>31</v>
      </c>
      <c r="M1575" s="2">
        <v>12</v>
      </c>
      <c r="N1575" s="2">
        <v>9</v>
      </c>
      <c r="O1575" s="2">
        <v>8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/>
      <c r="AA1575" s="2"/>
      <c r="AB1575" s="2"/>
      <c r="AC1575" s="2"/>
      <c r="AG1575" s="4"/>
    </row>
    <row r="1576" spans="1:33" x14ac:dyDescent="0.25">
      <c r="A1576" s="2">
        <v>1571</v>
      </c>
      <c r="B1576" s="2" t="s">
        <v>21</v>
      </c>
      <c r="C1576" s="2" t="s">
        <v>1567</v>
      </c>
      <c r="D1576" s="2">
        <v>28120802210</v>
      </c>
      <c r="E1576" s="3" t="s">
        <v>1573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38</v>
      </c>
      <c r="R1576" s="2">
        <v>0</v>
      </c>
      <c r="S1576" s="2">
        <v>38</v>
      </c>
      <c r="T1576" s="2">
        <v>0</v>
      </c>
      <c r="U1576" s="2">
        <v>41</v>
      </c>
      <c r="V1576" s="2">
        <v>0</v>
      </c>
      <c r="W1576" s="2">
        <v>43</v>
      </c>
      <c r="X1576" s="2">
        <v>0</v>
      </c>
      <c r="Y1576" s="2">
        <v>36</v>
      </c>
      <c r="Z1576" s="2"/>
      <c r="AA1576" s="2"/>
      <c r="AB1576" s="2"/>
      <c r="AC1576" s="2"/>
      <c r="AG1576" s="4"/>
    </row>
    <row r="1577" spans="1:33" x14ac:dyDescent="0.25">
      <c r="A1577" s="2">
        <v>1572</v>
      </c>
      <c r="B1577" s="2" t="s">
        <v>21</v>
      </c>
      <c r="C1577" s="2" t="s">
        <v>1567</v>
      </c>
      <c r="D1577" s="2">
        <v>28120800202</v>
      </c>
      <c r="E1577" s="3" t="s">
        <v>1574</v>
      </c>
      <c r="F1577" s="2">
        <v>13</v>
      </c>
      <c r="G1577" s="2">
        <v>15</v>
      </c>
      <c r="H1577" s="2">
        <v>9</v>
      </c>
      <c r="I1577" s="2">
        <v>9</v>
      </c>
      <c r="J1577" s="2">
        <v>18</v>
      </c>
      <c r="K1577" s="2">
        <v>8</v>
      </c>
      <c r="L1577" s="2">
        <v>17</v>
      </c>
      <c r="M1577" s="2">
        <v>16</v>
      </c>
      <c r="N1577" s="2">
        <v>22</v>
      </c>
      <c r="O1577" s="2">
        <v>11</v>
      </c>
      <c r="P1577" s="2">
        <v>10</v>
      </c>
      <c r="Q1577" s="2">
        <v>4</v>
      </c>
      <c r="R1577" s="2">
        <v>7</v>
      </c>
      <c r="S1577" s="2">
        <v>6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/>
      <c r="AA1577" s="2"/>
      <c r="AB1577" s="2"/>
      <c r="AC1577" s="2"/>
      <c r="AG1577" s="4"/>
    </row>
    <row r="1578" spans="1:33" x14ac:dyDescent="0.25">
      <c r="A1578" s="2">
        <v>1573</v>
      </c>
      <c r="B1578" s="2" t="s">
        <v>21</v>
      </c>
      <c r="C1578" s="2" t="s">
        <v>1567</v>
      </c>
      <c r="D1578" s="2">
        <v>28120803102</v>
      </c>
      <c r="E1578" s="3" t="s">
        <v>1575</v>
      </c>
      <c r="F1578" s="2">
        <v>1</v>
      </c>
      <c r="G1578" s="2">
        <v>1</v>
      </c>
      <c r="H1578" s="2">
        <v>0</v>
      </c>
      <c r="I1578" s="2">
        <v>1</v>
      </c>
      <c r="J1578" s="2">
        <v>4</v>
      </c>
      <c r="K1578" s="2">
        <v>1</v>
      </c>
      <c r="L1578" s="2">
        <v>2</v>
      </c>
      <c r="M1578" s="2">
        <v>2</v>
      </c>
      <c r="N1578" s="2">
        <v>2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/>
      <c r="AA1578" s="2"/>
      <c r="AB1578" s="2"/>
      <c r="AC1578" s="2"/>
      <c r="AG1578" s="4"/>
    </row>
    <row r="1579" spans="1:33" x14ac:dyDescent="0.25">
      <c r="A1579" s="2">
        <v>1574</v>
      </c>
      <c r="B1579" s="2" t="s">
        <v>21</v>
      </c>
      <c r="C1579" s="2" t="s">
        <v>1567</v>
      </c>
      <c r="D1579" s="2">
        <v>28120804201</v>
      </c>
      <c r="E1579" s="3" t="s">
        <v>1576</v>
      </c>
      <c r="F1579" s="2">
        <v>5</v>
      </c>
      <c r="G1579" s="2">
        <v>3</v>
      </c>
      <c r="H1579" s="2">
        <v>5</v>
      </c>
      <c r="I1579" s="2">
        <v>2</v>
      </c>
      <c r="J1579" s="2">
        <v>2</v>
      </c>
      <c r="K1579" s="2">
        <v>3</v>
      </c>
      <c r="L1579" s="2">
        <v>3</v>
      </c>
      <c r="M1579" s="2">
        <v>3</v>
      </c>
      <c r="N1579" s="2">
        <v>1</v>
      </c>
      <c r="O1579" s="2">
        <v>5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/>
      <c r="AA1579" s="2"/>
      <c r="AB1579" s="2"/>
      <c r="AC1579" s="2"/>
      <c r="AG1579" s="4"/>
    </row>
    <row r="1580" spans="1:33" x14ac:dyDescent="0.25">
      <c r="A1580" s="2">
        <v>1575</v>
      </c>
      <c r="B1580" s="2" t="s">
        <v>21</v>
      </c>
      <c r="C1580" s="2" t="s">
        <v>1567</v>
      </c>
      <c r="D1580" s="2">
        <v>28120802202</v>
      </c>
      <c r="E1580" s="3" t="s">
        <v>1577</v>
      </c>
      <c r="F1580" s="2">
        <v>5</v>
      </c>
      <c r="G1580" s="2">
        <v>2</v>
      </c>
      <c r="H1580" s="2">
        <v>1</v>
      </c>
      <c r="I1580" s="2">
        <v>5</v>
      </c>
      <c r="J1580" s="2">
        <v>3</v>
      </c>
      <c r="K1580" s="2">
        <v>3</v>
      </c>
      <c r="L1580" s="2">
        <v>5</v>
      </c>
      <c r="M1580" s="2">
        <v>4</v>
      </c>
      <c r="N1580" s="2">
        <v>4</v>
      </c>
      <c r="O1580" s="2">
        <v>5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/>
      <c r="AA1580" s="2"/>
      <c r="AB1580" s="2"/>
      <c r="AC1580" s="2"/>
      <c r="AG1580" s="4"/>
    </row>
    <row r="1581" spans="1:33" x14ac:dyDescent="0.25">
      <c r="A1581" s="2">
        <v>1576</v>
      </c>
      <c r="B1581" s="2" t="s">
        <v>21</v>
      </c>
      <c r="C1581" s="2" t="s">
        <v>1567</v>
      </c>
      <c r="D1581" s="2">
        <v>28120802601</v>
      </c>
      <c r="E1581" s="3" t="s">
        <v>1308</v>
      </c>
      <c r="F1581" s="2">
        <v>2</v>
      </c>
      <c r="G1581" s="2">
        <v>3</v>
      </c>
      <c r="H1581" s="2">
        <v>3</v>
      </c>
      <c r="I1581" s="2">
        <v>2</v>
      </c>
      <c r="J1581" s="2">
        <v>6</v>
      </c>
      <c r="K1581" s="2">
        <v>5</v>
      </c>
      <c r="L1581" s="2">
        <v>3</v>
      </c>
      <c r="M1581" s="2">
        <v>5</v>
      </c>
      <c r="N1581" s="2">
        <v>6</v>
      </c>
      <c r="O1581" s="2">
        <v>3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/>
      <c r="AA1581" s="2"/>
      <c r="AB1581" s="2"/>
      <c r="AC1581" s="2"/>
      <c r="AG1581" s="4"/>
    </row>
    <row r="1582" spans="1:33" x14ac:dyDescent="0.25">
      <c r="A1582" s="2">
        <v>1577</v>
      </c>
      <c r="B1582" s="2" t="s">
        <v>21</v>
      </c>
      <c r="C1582" s="2" t="s">
        <v>1567</v>
      </c>
      <c r="D1582" s="2">
        <v>28120802401</v>
      </c>
      <c r="E1582" s="3" t="s">
        <v>1578</v>
      </c>
      <c r="F1582" s="2">
        <v>3</v>
      </c>
      <c r="G1582" s="2">
        <v>2</v>
      </c>
      <c r="H1582" s="2">
        <v>2</v>
      </c>
      <c r="I1582" s="2">
        <v>0</v>
      </c>
      <c r="J1582" s="2">
        <v>1</v>
      </c>
      <c r="K1582" s="2">
        <v>4</v>
      </c>
      <c r="L1582" s="2">
        <v>3</v>
      </c>
      <c r="M1582" s="2">
        <v>2</v>
      </c>
      <c r="N1582" s="2">
        <v>0</v>
      </c>
      <c r="O1582" s="2">
        <v>2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/>
      <c r="AA1582" s="2"/>
      <c r="AB1582" s="2"/>
      <c r="AC1582" s="2"/>
      <c r="AG1582" s="4"/>
    </row>
    <row r="1583" spans="1:33" x14ac:dyDescent="0.25">
      <c r="A1583" s="2">
        <v>1578</v>
      </c>
      <c r="B1583" s="2" t="s">
        <v>21</v>
      </c>
      <c r="C1583" s="2" t="s">
        <v>1567</v>
      </c>
      <c r="D1583" s="2">
        <v>28120802501</v>
      </c>
      <c r="E1583" s="3" t="s">
        <v>1579</v>
      </c>
      <c r="F1583" s="2">
        <v>1</v>
      </c>
      <c r="G1583" s="2">
        <v>0</v>
      </c>
      <c r="H1583" s="2">
        <v>4</v>
      </c>
      <c r="I1583" s="2">
        <v>2</v>
      </c>
      <c r="J1583" s="2">
        <v>2</v>
      </c>
      <c r="K1583" s="2">
        <v>2</v>
      </c>
      <c r="L1583" s="2">
        <v>7</v>
      </c>
      <c r="M1583" s="2">
        <v>2</v>
      </c>
      <c r="N1583" s="2">
        <v>4</v>
      </c>
      <c r="O1583" s="2">
        <v>1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/>
      <c r="AA1583" s="2"/>
      <c r="AB1583" s="2"/>
      <c r="AC1583" s="2"/>
      <c r="AG1583" s="4"/>
    </row>
    <row r="1584" spans="1:33" x14ac:dyDescent="0.25">
      <c r="A1584" s="2">
        <v>1579</v>
      </c>
      <c r="B1584" s="2" t="s">
        <v>21</v>
      </c>
      <c r="C1584" s="2" t="s">
        <v>1567</v>
      </c>
      <c r="D1584" s="2">
        <v>28120802001</v>
      </c>
      <c r="E1584" s="3" t="s">
        <v>1580</v>
      </c>
      <c r="F1584" s="2">
        <v>1</v>
      </c>
      <c r="G1584" s="2">
        <v>4</v>
      </c>
      <c r="H1584" s="2">
        <v>3</v>
      </c>
      <c r="I1584" s="2">
        <v>2</v>
      </c>
      <c r="J1584" s="2">
        <v>2</v>
      </c>
      <c r="K1584" s="2">
        <v>5</v>
      </c>
      <c r="L1584" s="2">
        <v>3</v>
      </c>
      <c r="M1584" s="2">
        <v>1</v>
      </c>
      <c r="N1584" s="2">
        <v>3</v>
      </c>
      <c r="O1584" s="2">
        <v>1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/>
      <c r="AA1584" s="2"/>
      <c r="AB1584" s="2"/>
      <c r="AC1584" s="2"/>
      <c r="AG1584" s="4"/>
    </row>
    <row r="1585" spans="1:33" x14ac:dyDescent="0.25">
      <c r="A1585" s="2">
        <v>1580</v>
      </c>
      <c r="B1585" s="2" t="s">
        <v>21</v>
      </c>
      <c r="C1585" s="2" t="s">
        <v>1567</v>
      </c>
      <c r="D1585" s="2">
        <v>28120801702</v>
      </c>
      <c r="E1585" s="3" t="s">
        <v>1581</v>
      </c>
      <c r="F1585" s="2">
        <v>3</v>
      </c>
      <c r="G1585" s="2">
        <v>8</v>
      </c>
      <c r="H1585" s="2">
        <v>4</v>
      </c>
      <c r="I1585" s="2">
        <v>4</v>
      </c>
      <c r="J1585" s="2">
        <v>6</v>
      </c>
      <c r="K1585" s="2">
        <v>10</v>
      </c>
      <c r="L1585" s="2">
        <v>12</v>
      </c>
      <c r="M1585" s="2">
        <v>12</v>
      </c>
      <c r="N1585" s="2">
        <v>9</v>
      </c>
      <c r="O1585" s="2">
        <v>5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/>
      <c r="AA1585" s="2"/>
      <c r="AB1585" s="2"/>
      <c r="AC1585" s="2"/>
      <c r="AG1585" s="4"/>
    </row>
    <row r="1586" spans="1:33" x14ac:dyDescent="0.25">
      <c r="A1586" s="2">
        <v>1581</v>
      </c>
      <c r="B1586" s="2" t="s">
        <v>21</v>
      </c>
      <c r="C1586" s="2" t="s">
        <v>1567</v>
      </c>
      <c r="D1586" s="2">
        <v>28120803205</v>
      </c>
      <c r="E1586" s="3" t="s">
        <v>1582</v>
      </c>
      <c r="F1586" s="2">
        <v>1</v>
      </c>
      <c r="G1586" s="2">
        <v>0</v>
      </c>
      <c r="H1586" s="2">
        <v>2</v>
      </c>
      <c r="I1586" s="2">
        <v>0</v>
      </c>
      <c r="J1586" s="2">
        <v>1</v>
      </c>
      <c r="K1586" s="2">
        <v>1</v>
      </c>
      <c r="L1586" s="2">
        <v>1</v>
      </c>
      <c r="M1586" s="2">
        <v>2</v>
      </c>
      <c r="N1586" s="2">
        <v>1</v>
      </c>
      <c r="O1586" s="2">
        <v>1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/>
      <c r="AA1586" s="2"/>
      <c r="AB1586" s="2"/>
      <c r="AC1586" s="2"/>
      <c r="AG1586" s="4"/>
    </row>
    <row r="1587" spans="1:33" x14ac:dyDescent="0.25">
      <c r="A1587" s="2">
        <v>1582</v>
      </c>
      <c r="B1587" s="2" t="s">
        <v>21</v>
      </c>
      <c r="C1587" s="2" t="s">
        <v>1567</v>
      </c>
      <c r="D1587" s="2">
        <v>28120802701</v>
      </c>
      <c r="E1587" s="3" t="s">
        <v>1583</v>
      </c>
      <c r="F1587" s="2">
        <v>3</v>
      </c>
      <c r="G1587" s="2">
        <v>7</v>
      </c>
      <c r="H1587" s="2">
        <v>2</v>
      </c>
      <c r="I1587" s="2">
        <v>6</v>
      </c>
      <c r="J1587" s="2">
        <v>10</v>
      </c>
      <c r="K1587" s="2">
        <v>3</v>
      </c>
      <c r="L1587" s="2">
        <v>5</v>
      </c>
      <c r="M1587" s="2">
        <v>6</v>
      </c>
      <c r="N1587" s="2">
        <v>9</v>
      </c>
      <c r="O1587" s="2">
        <v>4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/>
      <c r="AA1587" s="2"/>
      <c r="AB1587" s="2"/>
      <c r="AC1587" s="2"/>
      <c r="AG1587" s="4"/>
    </row>
    <row r="1588" spans="1:33" x14ac:dyDescent="0.25">
      <c r="A1588" s="2">
        <v>1583</v>
      </c>
      <c r="B1588" s="2" t="s">
        <v>21</v>
      </c>
      <c r="C1588" s="2" t="s">
        <v>1567</v>
      </c>
      <c r="D1588" s="2">
        <v>28120801601</v>
      </c>
      <c r="E1588" s="3" t="s">
        <v>1584</v>
      </c>
      <c r="F1588" s="2">
        <v>2</v>
      </c>
      <c r="G1588" s="2">
        <v>1</v>
      </c>
      <c r="H1588" s="2">
        <v>3</v>
      </c>
      <c r="I1588" s="2">
        <v>2</v>
      </c>
      <c r="J1588" s="2">
        <v>3</v>
      </c>
      <c r="K1588" s="2">
        <v>1</v>
      </c>
      <c r="L1588" s="2">
        <v>4</v>
      </c>
      <c r="M1588" s="2">
        <v>2</v>
      </c>
      <c r="N1588" s="2">
        <v>4</v>
      </c>
      <c r="O1588" s="2">
        <v>2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/>
      <c r="AA1588" s="2"/>
      <c r="AB1588" s="2"/>
      <c r="AC1588" s="2"/>
      <c r="AG1588" s="4"/>
    </row>
    <row r="1589" spans="1:33" x14ac:dyDescent="0.25">
      <c r="A1589" s="2">
        <v>1584</v>
      </c>
      <c r="B1589" s="2" t="s">
        <v>21</v>
      </c>
      <c r="C1589" s="2" t="s">
        <v>1567</v>
      </c>
      <c r="D1589" s="2">
        <v>28120800701</v>
      </c>
      <c r="E1589" s="3" t="s">
        <v>1585</v>
      </c>
      <c r="F1589" s="2">
        <v>0</v>
      </c>
      <c r="G1589" s="2">
        <v>4</v>
      </c>
      <c r="H1589" s="2">
        <v>1</v>
      </c>
      <c r="I1589" s="2">
        <v>1</v>
      </c>
      <c r="J1589" s="2">
        <v>4</v>
      </c>
      <c r="K1589" s="2">
        <v>0</v>
      </c>
      <c r="L1589" s="2">
        <v>2</v>
      </c>
      <c r="M1589" s="2">
        <v>2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/>
      <c r="AA1589" s="2"/>
      <c r="AB1589" s="2"/>
      <c r="AC1589" s="2"/>
      <c r="AG1589" s="4"/>
    </row>
    <row r="1590" spans="1:33" x14ac:dyDescent="0.25">
      <c r="A1590" s="2">
        <v>1585</v>
      </c>
      <c r="B1590" s="2" t="s">
        <v>21</v>
      </c>
      <c r="C1590" s="2" t="s">
        <v>1567</v>
      </c>
      <c r="D1590" s="2">
        <v>28120803301</v>
      </c>
      <c r="E1590" s="3" t="s">
        <v>1586</v>
      </c>
      <c r="F1590" s="2">
        <v>1</v>
      </c>
      <c r="G1590" s="2">
        <v>0</v>
      </c>
      <c r="H1590" s="2">
        <v>2</v>
      </c>
      <c r="I1590" s="2">
        <v>3</v>
      </c>
      <c r="J1590" s="2">
        <v>0</v>
      </c>
      <c r="K1590" s="2">
        <v>0</v>
      </c>
      <c r="L1590" s="2">
        <v>2</v>
      </c>
      <c r="M1590" s="2">
        <v>3</v>
      </c>
      <c r="N1590" s="2">
        <v>1</v>
      </c>
      <c r="O1590" s="2">
        <v>1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/>
      <c r="AA1590" s="2"/>
      <c r="AB1590" s="2"/>
      <c r="AC1590" s="2"/>
      <c r="AG1590" s="4"/>
    </row>
    <row r="1591" spans="1:33" x14ac:dyDescent="0.25">
      <c r="A1591" s="2">
        <v>1586</v>
      </c>
      <c r="B1591" s="2" t="s">
        <v>21</v>
      </c>
      <c r="C1591" s="2" t="s">
        <v>1567</v>
      </c>
      <c r="D1591" s="2">
        <v>28120803501</v>
      </c>
      <c r="E1591" s="3" t="s">
        <v>1587</v>
      </c>
      <c r="F1591" s="2">
        <v>3</v>
      </c>
      <c r="G1591" s="2">
        <v>3</v>
      </c>
      <c r="H1591" s="2">
        <v>1</v>
      </c>
      <c r="I1591" s="2">
        <v>2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/>
      <c r="AA1591" s="2"/>
      <c r="AB1591" s="2"/>
      <c r="AC1591" s="2"/>
      <c r="AG1591" s="4"/>
    </row>
    <row r="1592" spans="1:33" x14ac:dyDescent="0.25">
      <c r="A1592" s="2">
        <v>1587</v>
      </c>
      <c r="B1592" s="2" t="s">
        <v>21</v>
      </c>
      <c r="C1592" s="2" t="s">
        <v>1567</v>
      </c>
      <c r="D1592" s="2">
        <v>28120804402</v>
      </c>
      <c r="E1592" s="3" t="s">
        <v>1588</v>
      </c>
      <c r="F1592" s="2">
        <v>0</v>
      </c>
      <c r="G1592" s="2">
        <v>1</v>
      </c>
      <c r="H1592" s="2">
        <v>3</v>
      </c>
      <c r="I1592" s="2">
        <v>0</v>
      </c>
      <c r="J1592" s="2">
        <v>0</v>
      </c>
      <c r="K1592" s="2">
        <v>1</v>
      </c>
      <c r="L1592" s="2">
        <v>0</v>
      </c>
      <c r="M1592" s="2">
        <v>1</v>
      </c>
      <c r="N1592" s="2">
        <v>1</v>
      </c>
      <c r="O1592" s="2">
        <v>1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/>
      <c r="AA1592" s="2"/>
      <c r="AB1592" s="2"/>
      <c r="AC1592" s="2"/>
      <c r="AG1592" s="4"/>
    </row>
    <row r="1593" spans="1:33" x14ac:dyDescent="0.25">
      <c r="A1593" s="2">
        <v>1588</v>
      </c>
      <c r="B1593" s="2" t="s">
        <v>21</v>
      </c>
      <c r="C1593" s="2" t="s">
        <v>1567</v>
      </c>
      <c r="D1593" s="2">
        <v>28120800403</v>
      </c>
      <c r="E1593" s="3" t="s">
        <v>1589</v>
      </c>
      <c r="F1593" s="2">
        <v>1</v>
      </c>
      <c r="G1593" s="2">
        <v>0</v>
      </c>
      <c r="H1593" s="2">
        <v>0</v>
      </c>
      <c r="I1593" s="2">
        <v>2</v>
      </c>
      <c r="J1593" s="2">
        <v>3</v>
      </c>
      <c r="K1593" s="2">
        <v>0</v>
      </c>
      <c r="L1593" s="2">
        <v>1</v>
      </c>
      <c r="M1593" s="2">
        <v>3</v>
      </c>
      <c r="N1593" s="2">
        <v>2</v>
      </c>
      <c r="O1593" s="2">
        <v>4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/>
      <c r="AA1593" s="2"/>
      <c r="AB1593" s="2"/>
      <c r="AC1593" s="2"/>
      <c r="AG1593" s="4"/>
    </row>
    <row r="1594" spans="1:33" x14ac:dyDescent="0.25">
      <c r="A1594" s="2">
        <v>1589</v>
      </c>
      <c r="B1594" s="2" t="s">
        <v>21</v>
      </c>
      <c r="C1594" s="2" t="s">
        <v>1567</v>
      </c>
      <c r="D1594" s="2">
        <v>28120800401</v>
      </c>
      <c r="E1594" s="3" t="s">
        <v>1590</v>
      </c>
      <c r="F1594" s="2">
        <v>3</v>
      </c>
      <c r="G1594" s="2">
        <v>0</v>
      </c>
      <c r="H1594" s="2">
        <v>1</v>
      </c>
      <c r="I1594" s="2">
        <v>3</v>
      </c>
      <c r="J1594" s="2">
        <v>5</v>
      </c>
      <c r="K1594" s="2">
        <v>2</v>
      </c>
      <c r="L1594" s="2">
        <v>4</v>
      </c>
      <c r="M1594" s="2">
        <v>3</v>
      </c>
      <c r="N1594" s="2">
        <v>4</v>
      </c>
      <c r="O1594" s="2">
        <v>3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/>
      <c r="AA1594" s="2"/>
      <c r="AB1594" s="2"/>
      <c r="AC1594" s="2"/>
      <c r="AG1594" s="4"/>
    </row>
    <row r="1595" spans="1:33" x14ac:dyDescent="0.25">
      <c r="A1595" s="2">
        <v>1590</v>
      </c>
      <c r="B1595" s="2" t="s">
        <v>21</v>
      </c>
      <c r="C1595" s="2" t="s">
        <v>1567</v>
      </c>
      <c r="D1595" s="2">
        <v>28120800801</v>
      </c>
      <c r="E1595" s="3" t="s">
        <v>1591</v>
      </c>
      <c r="F1595" s="2">
        <v>3</v>
      </c>
      <c r="G1595" s="2">
        <v>5</v>
      </c>
      <c r="H1595" s="2">
        <v>2</v>
      </c>
      <c r="I1595" s="2">
        <v>1</v>
      </c>
      <c r="J1595" s="2">
        <v>5</v>
      </c>
      <c r="K1595" s="2">
        <v>4</v>
      </c>
      <c r="L1595" s="2">
        <v>1</v>
      </c>
      <c r="M1595" s="2">
        <v>6</v>
      </c>
      <c r="N1595" s="2">
        <v>3</v>
      </c>
      <c r="O1595" s="2">
        <v>8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/>
      <c r="AA1595" s="2"/>
      <c r="AB1595" s="2"/>
      <c r="AC1595" s="2"/>
      <c r="AG1595" s="4"/>
    </row>
    <row r="1596" spans="1:33" x14ac:dyDescent="0.25">
      <c r="A1596" s="2">
        <v>1591</v>
      </c>
      <c r="B1596" s="2" t="s">
        <v>21</v>
      </c>
      <c r="C1596" s="2" t="s">
        <v>1567</v>
      </c>
      <c r="D1596" s="2">
        <v>28120801703</v>
      </c>
      <c r="E1596" s="3" t="s">
        <v>1592</v>
      </c>
      <c r="F1596" s="2">
        <v>1</v>
      </c>
      <c r="G1596" s="2">
        <v>1</v>
      </c>
      <c r="H1596" s="2">
        <v>1</v>
      </c>
      <c r="I1596" s="2">
        <v>2</v>
      </c>
      <c r="J1596" s="2">
        <v>3</v>
      </c>
      <c r="K1596" s="2">
        <v>1</v>
      </c>
      <c r="L1596" s="2">
        <v>3</v>
      </c>
      <c r="M1596" s="2">
        <v>3</v>
      </c>
      <c r="N1596" s="2">
        <v>3</v>
      </c>
      <c r="O1596" s="2">
        <v>3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/>
      <c r="AA1596" s="2"/>
      <c r="AB1596" s="2"/>
      <c r="AC1596" s="2"/>
      <c r="AG1596" s="4"/>
    </row>
    <row r="1597" spans="1:33" x14ac:dyDescent="0.25">
      <c r="A1597" s="2">
        <v>1592</v>
      </c>
      <c r="B1597" s="2" t="s">
        <v>21</v>
      </c>
      <c r="C1597" s="2" t="s">
        <v>1567</v>
      </c>
      <c r="D1597" s="2">
        <v>28120802901</v>
      </c>
      <c r="E1597" s="3" t="s">
        <v>1593</v>
      </c>
      <c r="F1597" s="2">
        <v>4</v>
      </c>
      <c r="G1597" s="2">
        <v>4</v>
      </c>
      <c r="H1597" s="2">
        <v>4</v>
      </c>
      <c r="I1597" s="2">
        <v>5</v>
      </c>
      <c r="J1597" s="2">
        <v>8</v>
      </c>
      <c r="K1597" s="2">
        <v>3</v>
      </c>
      <c r="L1597" s="2">
        <v>4</v>
      </c>
      <c r="M1597" s="2">
        <v>5</v>
      </c>
      <c r="N1597" s="2">
        <v>8</v>
      </c>
      <c r="O1597" s="2">
        <v>2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/>
      <c r="AA1597" s="2"/>
      <c r="AB1597" s="2"/>
      <c r="AC1597" s="2"/>
      <c r="AG1597" s="4"/>
    </row>
    <row r="1598" spans="1:33" x14ac:dyDescent="0.25">
      <c r="A1598" s="2">
        <v>1593</v>
      </c>
      <c r="B1598" s="2" t="s">
        <v>21</v>
      </c>
      <c r="C1598" s="2" t="s">
        <v>1567</v>
      </c>
      <c r="D1598" s="2">
        <v>28120803701</v>
      </c>
      <c r="E1598" s="3" t="s">
        <v>1594</v>
      </c>
      <c r="F1598" s="2">
        <v>1</v>
      </c>
      <c r="G1598" s="2">
        <v>4</v>
      </c>
      <c r="H1598" s="2">
        <v>5</v>
      </c>
      <c r="I1598" s="2">
        <v>2</v>
      </c>
      <c r="J1598" s="2">
        <v>7</v>
      </c>
      <c r="K1598" s="2">
        <v>6</v>
      </c>
      <c r="L1598" s="2">
        <v>8</v>
      </c>
      <c r="M1598" s="2">
        <v>4</v>
      </c>
      <c r="N1598" s="2">
        <v>5</v>
      </c>
      <c r="O1598" s="2">
        <v>4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/>
      <c r="AA1598" s="2"/>
      <c r="AB1598" s="2"/>
      <c r="AC1598" s="2"/>
      <c r="AG1598" s="4"/>
    </row>
    <row r="1599" spans="1:33" x14ac:dyDescent="0.25">
      <c r="A1599" s="2">
        <v>1594</v>
      </c>
      <c r="B1599" s="2" t="s">
        <v>21</v>
      </c>
      <c r="C1599" s="2" t="s">
        <v>1567</v>
      </c>
      <c r="D1599" s="2">
        <v>28120803401</v>
      </c>
      <c r="E1599" s="3" t="s">
        <v>1595</v>
      </c>
      <c r="F1599" s="2">
        <v>3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1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2"/>
      <c r="AA1599" s="2"/>
      <c r="AB1599" s="2"/>
      <c r="AC1599" s="2"/>
      <c r="AG1599" s="4"/>
    </row>
    <row r="1600" spans="1:33" x14ac:dyDescent="0.25">
      <c r="A1600" s="2">
        <v>1595</v>
      </c>
      <c r="B1600" s="2" t="s">
        <v>21</v>
      </c>
      <c r="C1600" s="2" t="s">
        <v>1567</v>
      </c>
      <c r="D1600" s="2">
        <v>28120802102</v>
      </c>
      <c r="E1600" s="3" t="s">
        <v>1596</v>
      </c>
      <c r="F1600" s="2">
        <v>0</v>
      </c>
      <c r="G1600" s="2">
        <v>2</v>
      </c>
      <c r="H1600" s="2">
        <v>0</v>
      </c>
      <c r="I1600" s="2">
        <v>1</v>
      </c>
      <c r="J1600" s="2">
        <v>0</v>
      </c>
      <c r="K1600" s="2">
        <v>1</v>
      </c>
      <c r="L1600" s="2">
        <v>0</v>
      </c>
      <c r="M1600" s="2">
        <v>2</v>
      </c>
      <c r="N1600" s="2">
        <v>0</v>
      </c>
      <c r="O1600" s="2">
        <v>1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2"/>
      <c r="AA1600" s="2"/>
      <c r="AB1600" s="2"/>
      <c r="AC1600" s="2"/>
      <c r="AG1600" s="4"/>
    </row>
    <row r="1601" spans="1:33" x14ac:dyDescent="0.25">
      <c r="A1601" s="2">
        <v>1596</v>
      </c>
      <c r="B1601" s="2" t="s">
        <v>21</v>
      </c>
      <c r="C1601" s="2" t="s">
        <v>1567</v>
      </c>
      <c r="D1601" s="2">
        <v>28120802101</v>
      </c>
      <c r="E1601" s="3" t="s">
        <v>1597</v>
      </c>
      <c r="F1601" s="2">
        <v>2</v>
      </c>
      <c r="G1601" s="2">
        <v>2</v>
      </c>
      <c r="H1601" s="2">
        <v>0</v>
      </c>
      <c r="I1601" s="2">
        <v>2</v>
      </c>
      <c r="J1601" s="2">
        <v>5</v>
      </c>
      <c r="K1601" s="2">
        <v>3</v>
      </c>
      <c r="L1601" s="2">
        <v>3</v>
      </c>
      <c r="M1601" s="2">
        <v>4</v>
      </c>
      <c r="N1601" s="2">
        <v>1</v>
      </c>
      <c r="O1601" s="2">
        <v>3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/>
      <c r="AA1601" s="2"/>
      <c r="AB1601" s="2"/>
      <c r="AC1601" s="2"/>
      <c r="AG1601" s="4"/>
    </row>
    <row r="1602" spans="1:33" x14ac:dyDescent="0.25">
      <c r="A1602" s="2">
        <v>1597</v>
      </c>
      <c r="B1602" s="2" t="s">
        <v>21</v>
      </c>
      <c r="C1602" s="2" t="s">
        <v>1567</v>
      </c>
      <c r="D1602" s="2">
        <v>28120800101</v>
      </c>
      <c r="E1602" s="3" t="s">
        <v>1598</v>
      </c>
      <c r="F1602" s="2">
        <v>2</v>
      </c>
      <c r="G1602" s="2">
        <v>0</v>
      </c>
      <c r="H1602" s="2">
        <v>6</v>
      </c>
      <c r="I1602" s="2">
        <v>5</v>
      </c>
      <c r="J1602" s="2">
        <v>1</v>
      </c>
      <c r="K1602" s="2">
        <v>3</v>
      </c>
      <c r="L1602" s="2">
        <v>1</v>
      </c>
      <c r="M1602" s="2">
        <v>2</v>
      </c>
      <c r="N1602" s="2">
        <v>1</v>
      </c>
      <c r="O1602" s="2">
        <v>2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2"/>
      <c r="AA1602" s="2"/>
      <c r="AB1602" s="2"/>
      <c r="AC1602" s="2"/>
      <c r="AG1602" s="4"/>
    </row>
    <row r="1603" spans="1:33" x14ac:dyDescent="0.25">
      <c r="A1603" s="2">
        <v>1598</v>
      </c>
      <c r="B1603" s="2" t="s">
        <v>21</v>
      </c>
      <c r="C1603" s="2" t="s">
        <v>1567</v>
      </c>
      <c r="D1603" s="2">
        <v>28120801301</v>
      </c>
      <c r="E1603" s="3" t="s">
        <v>1599</v>
      </c>
      <c r="F1603" s="2">
        <v>0</v>
      </c>
      <c r="G1603" s="2">
        <v>3</v>
      </c>
      <c r="H1603" s="2">
        <v>2</v>
      </c>
      <c r="I1603" s="2">
        <v>3</v>
      </c>
      <c r="J1603" s="2">
        <v>7</v>
      </c>
      <c r="K1603" s="2">
        <v>2</v>
      </c>
      <c r="L1603" s="2">
        <v>1</v>
      </c>
      <c r="M1603" s="2">
        <v>8</v>
      </c>
      <c r="N1603" s="2">
        <v>6</v>
      </c>
      <c r="O1603" s="2">
        <v>3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2"/>
      <c r="AA1603" s="2"/>
      <c r="AB1603" s="2"/>
      <c r="AC1603" s="2"/>
      <c r="AG1603" s="4"/>
    </row>
    <row r="1604" spans="1:33" x14ac:dyDescent="0.25">
      <c r="A1604" s="2">
        <v>1599</v>
      </c>
      <c r="B1604" s="2" t="s">
        <v>21</v>
      </c>
      <c r="C1604" s="2" t="s">
        <v>1567</v>
      </c>
      <c r="D1604" s="2">
        <v>28120803201</v>
      </c>
      <c r="E1604" s="3" t="s">
        <v>1600</v>
      </c>
      <c r="F1604" s="2">
        <v>1</v>
      </c>
      <c r="G1604" s="2">
        <v>0</v>
      </c>
      <c r="H1604" s="2">
        <v>3</v>
      </c>
      <c r="I1604" s="2">
        <v>0</v>
      </c>
      <c r="J1604" s="2">
        <v>2</v>
      </c>
      <c r="K1604" s="2">
        <v>3</v>
      </c>
      <c r="L1604" s="2">
        <v>1</v>
      </c>
      <c r="M1604" s="2">
        <v>4</v>
      </c>
      <c r="N1604" s="2">
        <v>5</v>
      </c>
      <c r="O1604" s="2">
        <v>3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/>
      <c r="AA1604" s="2"/>
      <c r="AB1604" s="2"/>
      <c r="AC1604" s="2"/>
      <c r="AG1604" s="4"/>
    </row>
    <row r="1605" spans="1:33" x14ac:dyDescent="0.25">
      <c r="A1605" s="2">
        <v>1600</v>
      </c>
      <c r="B1605" s="2" t="s">
        <v>21</v>
      </c>
      <c r="C1605" s="2" t="s">
        <v>1567</v>
      </c>
      <c r="D1605" s="2">
        <v>28120803203</v>
      </c>
      <c r="E1605" s="3" t="s">
        <v>1601</v>
      </c>
      <c r="F1605" s="2">
        <v>4</v>
      </c>
      <c r="G1605" s="2">
        <v>1</v>
      </c>
      <c r="H1605" s="2">
        <v>1</v>
      </c>
      <c r="I1605" s="2">
        <v>4</v>
      </c>
      <c r="J1605" s="2">
        <v>4</v>
      </c>
      <c r="K1605" s="2">
        <v>1</v>
      </c>
      <c r="L1605" s="2">
        <v>3</v>
      </c>
      <c r="M1605" s="2">
        <v>2</v>
      </c>
      <c r="N1605" s="2">
        <v>1</v>
      </c>
      <c r="O1605" s="2">
        <v>8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/>
      <c r="AA1605" s="2"/>
      <c r="AB1605" s="2"/>
      <c r="AC1605" s="2"/>
      <c r="AG1605" s="4"/>
    </row>
    <row r="1606" spans="1:33" x14ac:dyDescent="0.25">
      <c r="A1606" s="2">
        <v>1601</v>
      </c>
      <c r="B1606" s="2" t="s">
        <v>21</v>
      </c>
      <c r="C1606" s="2" t="s">
        <v>1567</v>
      </c>
      <c r="D1606" s="2">
        <v>28120804401</v>
      </c>
      <c r="E1606" s="3" t="s">
        <v>1602</v>
      </c>
      <c r="F1606" s="2">
        <v>10</v>
      </c>
      <c r="G1606" s="2">
        <v>3</v>
      </c>
      <c r="H1606" s="2">
        <v>10</v>
      </c>
      <c r="I1606" s="2">
        <v>10</v>
      </c>
      <c r="J1606" s="2">
        <v>7</v>
      </c>
      <c r="K1606" s="2">
        <v>7</v>
      </c>
      <c r="L1606" s="2">
        <v>11</v>
      </c>
      <c r="M1606" s="2">
        <v>10</v>
      </c>
      <c r="N1606" s="2">
        <v>4</v>
      </c>
      <c r="O1606" s="2">
        <v>4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/>
      <c r="AA1606" s="2"/>
      <c r="AB1606" s="2"/>
      <c r="AC1606" s="2"/>
      <c r="AG1606" s="4"/>
    </row>
    <row r="1607" spans="1:33" x14ac:dyDescent="0.25">
      <c r="A1607" s="2">
        <v>1602</v>
      </c>
      <c r="B1607" s="2" t="s">
        <v>21</v>
      </c>
      <c r="C1607" s="2" t="s">
        <v>1567</v>
      </c>
      <c r="D1607" s="2">
        <v>28120800601</v>
      </c>
      <c r="E1607" s="3" t="s">
        <v>1603</v>
      </c>
      <c r="F1607" s="2">
        <v>4</v>
      </c>
      <c r="G1607" s="2">
        <v>2</v>
      </c>
      <c r="H1607" s="2">
        <v>3</v>
      </c>
      <c r="I1607" s="2">
        <v>1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/>
      <c r="AA1607" s="2"/>
      <c r="AB1607" s="2"/>
      <c r="AC1607" s="2"/>
      <c r="AG1607" s="4"/>
    </row>
    <row r="1608" spans="1:33" x14ac:dyDescent="0.25">
      <c r="A1608" s="2">
        <v>1603</v>
      </c>
      <c r="B1608" s="2" t="s">
        <v>21</v>
      </c>
      <c r="C1608" s="2" t="s">
        <v>1567</v>
      </c>
      <c r="D1608" s="2">
        <v>28120801901</v>
      </c>
      <c r="E1608" s="3" t="s">
        <v>1604</v>
      </c>
      <c r="F1608" s="2">
        <v>2</v>
      </c>
      <c r="G1608" s="2">
        <v>0</v>
      </c>
      <c r="H1608" s="2">
        <v>0</v>
      </c>
      <c r="I1608" s="2">
        <v>0</v>
      </c>
      <c r="J1608" s="2">
        <v>1</v>
      </c>
      <c r="K1608" s="2">
        <v>3</v>
      </c>
      <c r="L1608" s="2">
        <v>2</v>
      </c>
      <c r="M1608" s="2">
        <v>1</v>
      </c>
      <c r="N1608" s="2">
        <v>3</v>
      </c>
      <c r="O1608" s="2">
        <v>1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/>
      <c r="AA1608" s="2"/>
      <c r="AB1608" s="2"/>
      <c r="AC1608" s="2"/>
      <c r="AG1608" s="4"/>
    </row>
    <row r="1609" spans="1:33" x14ac:dyDescent="0.25">
      <c r="A1609" s="2">
        <v>1604</v>
      </c>
      <c r="B1609" s="2" t="s">
        <v>21</v>
      </c>
      <c r="C1609" s="2" t="s">
        <v>1567</v>
      </c>
      <c r="D1609" s="2">
        <v>28120801006</v>
      </c>
      <c r="E1609" s="3" t="s">
        <v>1605</v>
      </c>
      <c r="F1609" s="2">
        <v>4</v>
      </c>
      <c r="G1609" s="2">
        <v>4</v>
      </c>
      <c r="H1609" s="2">
        <v>6</v>
      </c>
      <c r="I1609" s="2">
        <v>9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/>
      <c r="AA1609" s="2"/>
      <c r="AB1609" s="2"/>
      <c r="AC1609" s="2"/>
      <c r="AG1609" s="4"/>
    </row>
    <row r="1610" spans="1:33" x14ac:dyDescent="0.25">
      <c r="A1610" s="2">
        <v>1605</v>
      </c>
      <c r="B1610" s="2" t="s">
        <v>21</v>
      </c>
      <c r="C1610" s="2" t="s">
        <v>1567</v>
      </c>
      <c r="D1610" s="2">
        <v>28120801008</v>
      </c>
      <c r="E1610" s="3" t="s">
        <v>1606</v>
      </c>
      <c r="F1610" s="2">
        <v>2</v>
      </c>
      <c r="G1610" s="2">
        <v>6</v>
      </c>
      <c r="H1610" s="2">
        <v>1</v>
      </c>
      <c r="I1610" s="2">
        <v>2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/>
      <c r="AA1610" s="2"/>
      <c r="AB1610" s="2"/>
      <c r="AC1610" s="2"/>
      <c r="AG1610" s="4"/>
    </row>
    <row r="1611" spans="1:33" x14ac:dyDescent="0.25">
      <c r="A1611" s="2">
        <v>1606</v>
      </c>
      <c r="B1611" s="2" t="s">
        <v>21</v>
      </c>
      <c r="C1611" s="2" t="s">
        <v>1567</v>
      </c>
      <c r="D1611" s="2">
        <v>28120803001</v>
      </c>
      <c r="E1611" s="3" t="s">
        <v>1607</v>
      </c>
      <c r="F1611" s="2">
        <v>2</v>
      </c>
      <c r="G1611" s="2">
        <v>0</v>
      </c>
      <c r="H1611" s="2">
        <v>3</v>
      </c>
      <c r="I1611" s="2">
        <v>3</v>
      </c>
      <c r="J1611" s="2">
        <v>0</v>
      </c>
      <c r="K1611" s="2">
        <v>2</v>
      </c>
      <c r="L1611" s="2">
        <v>6</v>
      </c>
      <c r="M1611" s="2">
        <v>5</v>
      </c>
      <c r="N1611" s="2">
        <v>1</v>
      </c>
      <c r="O1611" s="2">
        <v>1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/>
      <c r="AA1611" s="2"/>
      <c r="AB1611" s="2"/>
      <c r="AC1611" s="2"/>
      <c r="AG1611" s="4"/>
    </row>
    <row r="1612" spans="1:33" x14ac:dyDescent="0.25">
      <c r="A1612" s="2">
        <v>1607</v>
      </c>
      <c r="B1612" s="2" t="s">
        <v>21</v>
      </c>
      <c r="C1612" s="2" t="s">
        <v>1567</v>
      </c>
      <c r="D1612" s="2">
        <v>28120800901</v>
      </c>
      <c r="E1612" s="3" t="s">
        <v>1608</v>
      </c>
      <c r="F1612" s="2">
        <v>1</v>
      </c>
      <c r="G1612" s="2">
        <v>2</v>
      </c>
      <c r="H1612" s="2">
        <v>2</v>
      </c>
      <c r="I1612" s="2">
        <v>2</v>
      </c>
      <c r="J1612" s="2">
        <v>2</v>
      </c>
      <c r="K1612" s="2">
        <v>3</v>
      </c>
      <c r="L1612" s="2">
        <v>3</v>
      </c>
      <c r="M1612" s="2">
        <v>3</v>
      </c>
      <c r="N1612" s="2">
        <v>5</v>
      </c>
      <c r="O1612" s="2">
        <v>2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/>
      <c r="AA1612" s="2"/>
      <c r="AB1612" s="2"/>
      <c r="AC1612" s="2"/>
      <c r="AG1612" s="4"/>
    </row>
    <row r="1613" spans="1:33" x14ac:dyDescent="0.25">
      <c r="A1613" s="2">
        <v>1608</v>
      </c>
      <c r="B1613" s="2" t="s">
        <v>21</v>
      </c>
      <c r="C1613" s="2" t="s">
        <v>1567</v>
      </c>
      <c r="D1613" s="2">
        <v>28120802203</v>
      </c>
      <c r="E1613" s="3" t="s">
        <v>1609</v>
      </c>
      <c r="F1613" s="2">
        <v>4</v>
      </c>
      <c r="G1613" s="2">
        <v>1</v>
      </c>
      <c r="H1613" s="2">
        <v>1</v>
      </c>
      <c r="I1613" s="2">
        <v>3</v>
      </c>
      <c r="J1613" s="2">
        <v>4</v>
      </c>
      <c r="K1613" s="2">
        <v>5</v>
      </c>
      <c r="L1613" s="2">
        <v>3</v>
      </c>
      <c r="M1613" s="2">
        <v>5</v>
      </c>
      <c r="N1613" s="2">
        <v>1</v>
      </c>
      <c r="O1613" s="2">
        <v>3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/>
      <c r="AA1613" s="2"/>
      <c r="AB1613" s="2"/>
      <c r="AC1613" s="2"/>
      <c r="AG1613" s="4"/>
    </row>
    <row r="1614" spans="1:33" x14ac:dyDescent="0.25">
      <c r="A1614" s="2">
        <v>1609</v>
      </c>
      <c r="B1614" s="2" t="s">
        <v>21</v>
      </c>
      <c r="C1614" s="2" t="s">
        <v>1567</v>
      </c>
      <c r="D1614" s="2">
        <v>28120801501</v>
      </c>
      <c r="E1614" s="3" t="s">
        <v>1610</v>
      </c>
      <c r="F1614" s="2">
        <v>2</v>
      </c>
      <c r="G1614" s="2">
        <v>0</v>
      </c>
      <c r="H1614" s="2">
        <v>1</v>
      </c>
      <c r="I1614" s="2">
        <v>3</v>
      </c>
      <c r="J1614" s="2">
        <v>5</v>
      </c>
      <c r="K1614" s="2">
        <v>5</v>
      </c>
      <c r="L1614" s="2">
        <v>7</v>
      </c>
      <c r="M1614" s="2">
        <v>3</v>
      </c>
      <c r="N1614" s="2">
        <v>8</v>
      </c>
      <c r="O1614" s="2">
        <v>2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/>
      <c r="AA1614" s="2"/>
      <c r="AB1614" s="2"/>
      <c r="AC1614" s="2"/>
      <c r="AG1614" s="4"/>
    </row>
    <row r="1615" spans="1:33" x14ac:dyDescent="0.25">
      <c r="A1615" s="2">
        <v>1610</v>
      </c>
      <c r="B1615" s="2" t="s">
        <v>21</v>
      </c>
      <c r="C1615" s="2" t="s">
        <v>1567</v>
      </c>
      <c r="D1615" s="2">
        <v>28120803801</v>
      </c>
      <c r="E1615" s="3" t="s">
        <v>1611</v>
      </c>
      <c r="F1615" s="2">
        <v>1</v>
      </c>
      <c r="G1615" s="2">
        <v>2</v>
      </c>
      <c r="H1615" s="2">
        <v>0</v>
      </c>
      <c r="I1615" s="2">
        <v>1</v>
      </c>
      <c r="J1615" s="2">
        <v>1</v>
      </c>
      <c r="K1615" s="2">
        <v>1</v>
      </c>
      <c r="L1615" s="2">
        <v>1</v>
      </c>
      <c r="M1615" s="2">
        <v>3</v>
      </c>
      <c r="N1615" s="2">
        <v>3</v>
      </c>
      <c r="O1615" s="2">
        <v>2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/>
      <c r="AA1615" s="2"/>
      <c r="AB1615" s="2"/>
      <c r="AC1615" s="2"/>
      <c r="AG1615" s="4"/>
    </row>
    <row r="1616" spans="1:33" x14ac:dyDescent="0.25">
      <c r="A1616" s="2">
        <v>1611</v>
      </c>
      <c r="B1616" s="2" t="s">
        <v>21</v>
      </c>
      <c r="C1616" s="2" t="s">
        <v>1567</v>
      </c>
      <c r="D1616" s="2">
        <v>28120804501</v>
      </c>
      <c r="E1616" s="3" t="s">
        <v>1612</v>
      </c>
      <c r="F1616" s="2">
        <v>5</v>
      </c>
      <c r="G1616" s="2">
        <v>4</v>
      </c>
      <c r="H1616" s="2">
        <v>2</v>
      </c>
      <c r="I1616" s="2">
        <v>2</v>
      </c>
      <c r="J1616" s="2">
        <v>3</v>
      </c>
      <c r="K1616" s="2">
        <v>1</v>
      </c>
      <c r="L1616" s="2">
        <v>4</v>
      </c>
      <c r="M1616" s="2">
        <v>3</v>
      </c>
      <c r="N1616" s="2">
        <v>3</v>
      </c>
      <c r="O1616" s="2">
        <v>6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/>
      <c r="AA1616" s="2"/>
      <c r="AB1616" s="2"/>
      <c r="AC1616" s="2"/>
      <c r="AG1616" s="4"/>
    </row>
    <row r="1617" spans="1:33" x14ac:dyDescent="0.25">
      <c r="A1617" s="2">
        <v>1612</v>
      </c>
      <c r="B1617" s="2" t="s">
        <v>21</v>
      </c>
      <c r="C1617" s="2" t="s">
        <v>1567</v>
      </c>
      <c r="D1617" s="2">
        <v>28120803101</v>
      </c>
      <c r="E1617" s="3" t="s">
        <v>1613</v>
      </c>
      <c r="F1617" s="2">
        <v>2</v>
      </c>
      <c r="G1617" s="2">
        <v>0</v>
      </c>
      <c r="H1617" s="2">
        <v>2</v>
      </c>
      <c r="I1617" s="2">
        <v>2</v>
      </c>
      <c r="J1617" s="2">
        <v>4</v>
      </c>
      <c r="K1617" s="2">
        <v>3</v>
      </c>
      <c r="L1617" s="2">
        <v>3</v>
      </c>
      <c r="M1617" s="2">
        <v>1</v>
      </c>
      <c r="N1617" s="2">
        <v>2</v>
      </c>
      <c r="O1617" s="2">
        <v>2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/>
      <c r="AA1617" s="2"/>
      <c r="AB1617" s="2"/>
      <c r="AC1617" s="2"/>
      <c r="AG1617" s="4"/>
    </row>
    <row r="1618" spans="1:33" x14ac:dyDescent="0.25">
      <c r="A1618" s="2">
        <v>1613</v>
      </c>
      <c r="B1618" s="2" t="s">
        <v>21</v>
      </c>
      <c r="C1618" s="2" t="s">
        <v>1567</v>
      </c>
      <c r="D1618" s="2">
        <v>28120804302</v>
      </c>
      <c r="E1618" s="3" t="s">
        <v>1614</v>
      </c>
      <c r="F1618" s="2">
        <v>0</v>
      </c>
      <c r="G1618" s="2">
        <v>0</v>
      </c>
      <c r="H1618" s="2">
        <v>1</v>
      </c>
      <c r="I1618" s="2">
        <v>0</v>
      </c>
      <c r="J1618" s="2">
        <v>0</v>
      </c>
      <c r="K1618" s="2">
        <v>0</v>
      </c>
      <c r="L1618" s="2">
        <v>1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/>
      <c r="AA1618" s="2"/>
      <c r="AB1618" s="2"/>
      <c r="AC1618" s="2"/>
      <c r="AG1618" s="4"/>
    </row>
    <row r="1619" spans="1:33" x14ac:dyDescent="0.25">
      <c r="A1619" s="2">
        <v>1614</v>
      </c>
      <c r="B1619" s="2" t="s">
        <v>21</v>
      </c>
      <c r="C1619" s="2" t="s">
        <v>1567</v>
      </c>
      <c r="D1619" s="2">
        <v>28120800301</v>
      </c>
      <c r="E1619" s="3" t="s">
        <v>1615</v>
      </c>
      <c r="F1619" s="2">
        <v>0</v>
      </c>
      <c r="G1619" s="2">
        <v>1</v>
      </c>
      <c r="H1619" s="2">
        <v>0</v>
      </c>
      <c r="I1619" s="2">
        <v>0</v>
      </c>
      <c r="J1619" s="2">
        <v>2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/>
      <c r="AA1619" s="2"/>
      <c r="AB1619" s="2"/>
      <c r="AC1619" s="2"/>
      <c r="AG1619" s="4"/>
    </row>
    <row r="1620" spans="1:33" x14ac:dyDescent="0.25">
      <c r="A1620" s="2">
        <v>1615</v>
      </c>
      <c r="B1620" s="2" t="s">
        <v>21</v>
      </c>
      <c r="C1620" s="2" t="s">
        <v>1567</v>
      </c>
      <c r="D1620" s="2">
        <v>28120802201</v>
      </c>
      <c r="E1620" s="3" t="s">
        <v>1616</v>
      </c>
      <c r="F1620" s="2">
        <v>9</v>
      </c>
      <c r="G1620" s="2">
        <v>6</v>
      </c>
      <c r="H1620" s="2">
        <v>4</v>
      </c>
      <c r="I1620" s="2">
        <v>11</v>
      </c>
      <c r="J1620" s="2">
        <v>8</v>
      </c>
      <c r="K1620" s="2">
        <v>8</v>
      </c>
      <c r="L1620" s="2">
        <v>13</v>
      </c>
      <c r="M1620" s="2">
        <v>16</v>
      </c>
      <c r="N1620" s="2">
        <v>7</v>
      </c>
      <c r="O1620" s="2">
        <v>6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/>
      <c r="AA1620" s="2"/>
      <c r="AB1620" s="2"/>
      <c r="AC1620" s="2"/>
      <c r="AG1620" s="4"/>
    </row>
    <row r="1621" spans="1:33" x14ac:dyDescent="0.25">
      <c r="A1621" s="2">
        <v>1616</v>
      </c>
      <c r="B1621" s="2" t="s">
        <v>21</v>
      </c>
      <c r="C1621" s="2" t="s">
        <v>1567</v>
      </c>
      <c r="D1621" s="2">
        <v>28120803601</v>
      </c>
      <c r="E1621" s="3" t="s">
        <v>1617</v>
      </c>
      <c r="F1621" s="2">
        <v>1</v>
      </c>
      <c r="G1621" s="2">
        <v>0</v>
      </c>
      <c r="H1621" s="2">
        <v>0</v>
      </c>
      <c r="I1621" s="2">
        <v>0</v>
      </c>
      <c r="J1621" s="2">
        <v>1</v>
      </c>
      <c r="K1621" s="2">
        <v>1</v>
      </c>
      <c r="L1621" s="2">
        <v>2</v>
      </c>
      <c r="M1621" s="2">
        <v>0</v>
      </c>
      <c r="N1621" s="2">
        <v>1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/>
      <c r="AA1621" s="2"/>
      <c r="AB1621" s="2"/>
      <c r="AC1621" s="2"/>
      <c r="AG1621" s="4"/>
    </row>
    <row r="1622" spans="1:33" x14ac:dyDescent="0.25">
      <c r="A1622" s="2">
        <v>1617</v>
      </c>
      <c r="B1622" s="2" t="s">
        <v>21</v>
      </c>
      <c r="C1622" s="2" t="s">
        <v>1567</v>
      </c>
      <c r="D1622" s="2">
        <v>28120801401</v>
      </c>
      <c r="E1622" s="3" t="s">
        <v>1618</v>
      </c>
      <c r="F1622" s="2">
        <v>4</v>
      </c>
      <c r="G1622" s="2">
        <v>0</v>
      </c>
      <c r="H1622" s="2">
        <v>1</v>
      </c>
      <c r="I1622" s="2">
        <v>0</v>
      </c>
      <c r="J1622" s="2">
        <v>2</v>
      </c>
      <c r="K1622" s="2">
        <v>2</v>
      </c>
      <c r="L1622" s="2">
        <v>3</v>
      </c>
      <c r="M1622" s="2">
        <v>4</v>
      </c>
      <c r="N1622" s="2">
        <v>4</v>
      </c>
      <c r="O1622" s="2">
        <v>1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2"/>
      <c r="AA1622" s="2"/>
      <c r="AB1622" s="2"/>
      <c r="AC1622" s="2"/>
      <c r="AG1622" s="4"/>
    </row>
    <row r="1623" spans="1:33" x14ac:dyDescent="0.25">
      <c r="A1623" s="2">
        <v>1618</v>
      </c>
      <c r="B1623" s="2" t="s">
        <v>21</v>
      </c>
      <c r="C1623" s="2" t="s">
        <v>1567</v>
      </c>
      <c r="D1623" s="2">
        <v>28120800501</v>
      </c>
      <c r="E1623" s="3" t="s">
        <v>1619</v>
      </c>
      <c r="F1623" s="2">
        <v>0</v>
      </c>
      <c r="G1623" s="2">
        <v>6</v>
      </c>
      <c r="H1623" s="2">
        <v>3</v>
      </c>
      <c r="I1623" s="2">
        <v>5</v>
      </c>
      <c r="J1623" s="2">
        <v>6</v>
      </c>
      <c r="K1623" s="2">
        <v>5</v>
      </c>
      <c r="L1623" s="2">
        <v>2</v>
      </c>
      <c r="M1623" s="2">
        <v>3</v>
      </c>
      <c r="N1623" s="2">
        <v>5</v>
      </c>
      <c r="O1623" s="2">
        <v>4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/>
      <c r="AA1623" s="2"/>
      <c r="AB1623" s="2"/>
      <c r="AC1623" s="2"/>
      <c r="AG1623" s="4"/>
    </row>
    <row r="1624" spans="1:33" x14ac:dyDescent="0.25">
      <c r="A1624" s="2">
        <v>1619</v>
      </c>
      <c r="B1624" s="2" t="s">
        <v>21</v>
      </c>
      <c r="C1624" s="2" t="s">
        <v>1567</v>
      </c>
      <c r="D1624" s="2">
        <v>28120802301</v>
      </c>
      <c r="E1624" s="3" t="s">
        <v>1620</v>
      </c>
      <c r="F1624" s="2">
        <v>4</v>
      </c>
      <c r="G1624" s="2">
        <v>4</v>
      </c>
      <c r="H1624" s="2">
        <v>2</v>
      </c>
      <c r="I1624" s="2">
        <v>9</v>
      </c>
      <c r="J1624" s="2">
        <v>0</v>
      </c>
      <c r="K1624" s="2">
        <v>4</v>
      </c>
      <c r="L1624" s="2">
        <v>7</v>
      </c>
      <c r="M1624" s="2">
        <v>2</v>
      </c>
      <c r="N1624" s="2">
        <v>3</v>
      </c>
      <c r="O1624" s="2">
        <v>8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/>
      <c r="AA1624" s="2"/>
      <c r="AB1624" s="2"/>
      <c r="AC1624" s="2"/>
      <c r="AG1624" s="4"/>
    </row>
    <row r="1625" spans="1:33" x14ac:dyDescent="0.25">
      <c r="A1625" s="2">
        <v>1620</v>
      </c>
      <c r="B1625" s="2" t="s">
        <v>21</v>
      </c>
      <c r="C1625" s="2" t="s">
        <v>1567</v>
      </c>
      <c r="D1625" s="2">
        <v>28120804101</v>
      </c>
      <c r="E1625" s="3" t="s">
        <v>1621</v>
      </c>
      <c r="F1625" s="2">
        <v>3</v>
      </c>
      <c r="G1625" s="2">
        <v>1</v>
      </c>
      <c r="H1625" s="2">
        <v>1</v>
      </c>
      <c r="I1625" s="2">
        <v>1</v>
      </c>
      <c r="J1625" s="2">
        <v>1</v>
      </c>
      <c r="K1625" s="2">
        <v>4</v>
      </c>
      <c r="L1625" s="2">
        <v>3</v>
      </c>
      <c r="M1625" s="2">
        <v>2</v>
      </c>
      <c r="N1625" s="2">
        <v>0</v>
      </c>
      <c r="O1625" s="2">
        <v>1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/>
      <c r="AA1625" s="2"/>
      <c r="AB1625" s="2"/>
      <c r="AC1625" s="2"/>
      <c r="AG1625" s="4"/>
    </row>
    <row r="1626" spans="1:33" x14ac:dyDescent="0.25">
      <c r="A1626" s="2">
        <v>1621</v>
      </c>
      <c r="B1626" s="2" t="s">
        <v>21</v>
      </c>
      <c r="C1626" s="2" t="s">
        <v>1567</v>
      </c>
      <c r="D1626" s="2">
        <v>28120801801</v>
      </c>
      <c r="E1626" s="3" t="s">
        <v>1622</v>
      </c>
      <c r="F1626" s="2">
        <v>0</v>
      </c>
      <c r="G1626" s="2">
        <v>1</v>
      </c>
      <c r="H1626" s="2">
        <v>3</v>
      </c>
      <c r="I1626" s="2">
        <v>5</v>
      </c>
      <c r="J1626" s="2">
        <v>3</v>
      </c>
      <c r="K1626" s="2">
        <v>3</v>
      </c>
      <c r="L1626" s="2">
        <v>1</v>
      </c>
      <c r="M1626" s="2">
        <v>2</v>
      </c>
      <c r="N1626" s="2">
        <v>0</v>
      </c>
      <c r="O1626" s="2">
        <v>3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/>
      <c r="AA1626" s="2"/>
      <c r="AB1626" s="2"/>
      <c r="AC1626" s="2"/>
      <c r="AG1626" s="4"/>
    </row>
    <row r="1627" spans="1:33" x14ac:dyDescent="0.25">
      <c r="A1627" s="2">
        <v>1622</v>
      </c>
      <c r="B1627" s="2" t="s">
        <v>21</v>
      </c>
      <c r="C1627" s="2" t="s">
        <v>1567</v>
      </c>
      <c r="D1627" s="2">
        <v>28120804001</v>
      </c>
      <c r="E1627" s="3" t="s">
        <v>1623</v>
      </c>
      <c r="F1627" s="2">
        <v>3</v>
      </c>
      <c r="G1627" s="2">
        <v>1</v>
      </c>
      <c r="H1627" s="2">
        <v>1</v>
      </c>
      <c r="I1627" s="2">
        <v>2</v>
      </c>
      <c r="J1627" s="2">
        <v>2</v>
      </c>
      <c r="K1627" s="2">
        <v>1</v>
      </c>
      <c r="L1627" s="2">
        <v>0</v>
      </c>
      <c r="M1627" s="2">
        <v>3</v>
      </c>
      <c r="N1627" s="2">
        <v>0</v>
      </c>
      <c r="O1627" s="2">
        <v>1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/>
      <c r="AA1627" s="2"/>
      <c r="AB1627" s="2"/>
      <c r="AC1627" s="2"/>
      <c r="AG1627" s="4"/>
    </row>
    <row r="1628" spans="1:33" x14ac:dyDescent="0.25">
      <c r="A1628" s="2">
        <v>1623</v>
      </c>
      <c r="B1628" s="2" t="s">
        <v>21</v>
      </c>
      <c r="C1628" s="2" t="s">
        <v>1567</v>
      </c>
      <c r="D1628" s="2">
        <v>28120803202</v>
      </c>
      <c r="E1628" s="3" t="s">
        <v>1624</v>
      </c>
      <c r="F1628" s="2">
        <v>0</v>
      </c>
      <c r="G1628" s="2">
        <v>1</v>
      </c>
      <c r="H1628" s="2">
        <v>1</v>
      </c>
      <c r="I1628" s="2">
        <v>2</v>
      </c>
      <c r="J1628" s="2">
        <v>4</v>
      </c>
      <c r="K1628" s="2">
        <v>3</v>
      </c>
      <c r="L1628" s="2">
        <v>5</v>
      </c>
      <c r="M1628" s="2">
        <v>1</v>
      </c>
      <c r="N1628" s="2">
        <v>4</v>
      </c>
      <c r="O1628" s="2">
        <v>7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/>
      <c r="AA1628" s="2"/>
      <c r="AB1628" s="2"/>
      <c r="AC1628" s="2"/>
      <c r="AG1628" s="4"/>
    </row>
    <row r="1629" spans="1:33" x14ac:dyDescent="0.25">
      <c r="A1629" s="2">
        <v>1624</v>
      </c>
      <c r="B1629" s="2" t="s">
        <v>21</v>
      </c>
      <c r="C1629" s="2" t="s">
        <v>1567</v>
      </c>
      <c r="D1629" s="2">
        <v>28120800201</v>
      </c>
      <c r="E1629" s="3" t="s">
        <v>1625</v>
      </c>
      <c r="F1629" s="2">
        <v>1</v>
      </c>
      <c r="G1629" s="2">
        <v>1</v>
      </c>
      <c r="H1629" s="2">
        <v>5</v>
      </c>
      <c r="I1629" s="2">
        <v>4</v>
      </c>
      <c r="J1629" s="2">
        <v>5</v>
      </c>
      <c r="K1629" s="2">
        <v>4</v>
      </c>
      <c r="L1629" s="2">
        <v>4</v>
      </c>
      <c r="M1629" s="2">
        <v>7</v>
      </c>
      <c r="N1629" s="2">
        <v>5</v>
      </c>
      <c r="O1629" s="2">
        <v>2</v>
      </c>
      <c r="P1629" s="2">
        <v>5</v>
      </c>
      <c r="Q1629" s="2">
        <v>6</v>
      </c>
      <c r="R1629" s="2">
        <v>2</v>
      </c>
      <c r="S1629" s="2">
        <v>3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/>
      <c r="AA1629" s="2"/>
      <c r="AB1629" s="2"/>
      <c r="AC1629" s="2"/>
      <c r="AG1629" s="4"/>
    </row>
    <row r="1630" spans="1:33" x14ac:dyDescent="0.25">
      <c r="A1630" s="2">
        <v>1625</v>
      </c>
      <c r="B1630" s="2" t="s">
        <v>21</v>
      </c>
      <c r="C1630" s="2" t="s">
        <v>1567</v>
      </c>
      <c r="D1630" s="2">
        <v>28120802801</v>
      </c>
      <c r="E1630" s="3" t="s">
        <v>1626</v>
      </c>
      <c r="F1630" s="2">
        <v>3</v>
      </c>
      <c r="G1630" s="2">
        <v>4</v>
      </c>
      <c r="H1630" s="2">
        <v>3</v>
      </c>
      <c r="I1630" s="2">
        <v>5</v>
      </c>
      <c r="J1630" s="2">
        <v>5</v>
      </c>
      <c r="K1630" s="2">
        <v>4</v>
      </c>
      <c r="L1630" s="2">
        <v>4</v>
      </c>
      <c r="M1630" s="2">
        <v>7</v>
      </c>
      <c r="N1630" s="2">
        <v>4</v>
      </c>
      <c r="O1630" s="2">
        <v>3</v>
      </c>
      <c r="P1630" s="2">
        <v>2</v>
      </c>
      <c r="Q1630" s="2">
        <v>2</v>
      </c>
      <c r="R1630" s="2">
        <v>2</v>
      </c>
      <c r="S1630" s="2">
        <v>4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/>
      <c r="AA1630" s="2"/>
      <c r="AB1630" s="2"/>
      <c r="AC1630" s="2"/>
      <c r="AG1630" s="4"/>
    </row>
    <row r="1631" spans="1:33" x14ac:dyDescent="0.25">
      <c r="A1631" s="2">
        <v>1626</v>
      </c>
      <c r="B1631" s="2" t="s">
        <v>21</v>
      </c>
      <c r="C1631" s="2" t="s">
        <v>1567</v>
      </c>
      <c r="D1631" s="2">
        <v>28120803901</v>
      </c>
      <c r="E1631" s="3" t="s">
        <v>1627</v>
      </c>
      <c r="F1631" s="2">
        <v>3</v>
      </c>
      <c r="G1631" s="2">
        <v>2</v>
      </c>
      <c r="H1631" s="2">
        <v>3</v>
      </c>
      <c r="I1631" s="2">
        <v>1</v>
      </c>
      <c r="J1631" s="2">
        <v>2</v>
      </c>
      <c r="K1631" s="2">
        <v>3</v>
      </c>
      <c r="L1631" s="2">
        <v>0</v>
      </c>
      <c r="M1631" s="2">
        <v>4</v>
      </c>
      <c r="N1631" s="2">
        <v>2</v>
      </c>
      <c r="O1631" s="2">
        <v>2</v>
      </c>
      <c r="P1631" s="2">
        <v>1</v>
      </c>
      <c r="Q1631" s="2">
        <v>1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2"/>
      <c r="AA1631" s="2"/>
      <c r="AB1631" s="2"/>
      <c r="AC1631" s="2"/>
      <c r="AG1631" s="4"/>
    </row>
    <row r="1632" spans="1:33" x14ac:dyDescent="0.25">
      <c r="A1632" s="2">
        <v>1627</v>
      </c>
      <c r="B1632" s="2" t="s">
        <v>21</v>
      </c>
      <c r="C1632" s="2" t="s">
        <v>1567</v>
      </c>
      <c r="D1632" s="2">
        <v>28120802103</v>
      </c>
      <c r="E1632" s="3" t="s">
        <v>1628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45</v>
      </c>
      <c r="U1632" s="2">
        <v>0</v>
      </c>
      <c r="V1632" s="2">
        <v>44</v>
      </c>
      <c r="W1632" s="2">
        <v>0</v>
      </c>
      <c r="X1632" s="2">
        <v>45</v>
      </c>
      <c r="Y1632" s="2">
        <v>0</v>
      </c>
      <c r="Z1632" s="2"/>
      <c r="AA1632" s="2"/>
      <c r="AB1632" s="2"/>
      <c r="AC1632" s="2"/>
      <c r="AG1632" s="4"/>
    </row>
    <row r="1633" spans="1:33" x14ac:dyDescent="0.25">
      <c r="A1633" s="2">
        <v>1628</v>
      </c>
      <c r="B1633" s="2" t="s">
        <v>21</v>
      </c>
      <c r="C1633" s="2" t="s">
        <v>1567</v>
      </c>
      <c r="D1633" s="2">
        <v>28120801704</v>
      </c>
      <c r="E1633" s="3" t="s">
        <v>1629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24</v>
      </c>
      <c r="Q1633" s="2">
        <v>29</v>
      </c>
      <c r="R1633" s="2">
        <v>26</v>
      </c>
      <c r="S1633" s="2">
        <v>20</v>
      </c>
      <c r="T1633" s="2">
        <v>33</v>
      </c>
      <c r="U1633" s="2">
        <v>24</v>
      </c>
      <c r="V1633" s="2">
        <v>39</v>
      </c>
      <c r="W1633" s="2">
        <v>34</v>
      </c>
      <c r="X1633" s="2">
        <v>45</v>
      </c>
      <c r="Y1633" s="2">
        <v>29</v>
      </c>
      <c r="Z1633" s="2"/>
      <c r="AA1633" s="2"/>
      <c r="AB1633" s="2"/>
      <c r="AC1633" s="2"/>
      <c r="AG1633" s="4"/>
    </row>
    <row r="1634" spans="1:33" x14ac:dyDescent="0.25">
      <c r="A1634" s="2">
        <v>1629</v>
      </c>
      <c r="B1634" s="2" t="s">
        <v>21</v>
      </c>
      <c r="C1634" s="2" t="s">
        <v>1567</v>
      </c>
      <c r="D1634" s="2">
        <v>28120803502</v>
      </c>
      <c r="E1634" s="3" t="s">
        <v>1630</v>
      </c>
      <c r="F1634" s="2">
        <v>0</v>
      </c>
      <c r="G1634" s="2">
        <v>0</v>
      </c>
      <c r="H1634" s="2">
        <v>0</v>
      </c>
      <c r="I1634" s="2">
        <v>0</v>
      </c>
      <c r="J1634" s="2">
        <v>5</v>
      </c>
      <c r="K1634" s="2">
        <v>4</v>
      </c>
      <c r="L1634" s="2">
        <v>5</v>
      </c>
      <c r="M1634" s="2">
        <v>6</v>
      </c>
      <c r="N1634" s="2">
        <v>6</v>
      </c>
      <c r="O1634" s="2">
        <v>8</v>
      </c>
      <c r="P1634" s="2">
        <v>31</v>
      </c>
      <c r="Q1634" s="2">
        <v>20</v>
      </c>
      <c r="R1634" s="2">
        <v>37</v>
      </c>
      <c r="S1634" s="2">
        <v>30</v>
      </c>
      <c r="T1634" s="2">
        <v>37</v>
      </c>
      <c r="U1634" s="2">
        <v>35</v>
      </c>
      <c r="V1634" s="2">
        <v>68</v>
      </c>
      <c r="W1634" s="2">
        <v>38</v>
      </c>
      <c r="X1634" s="2">
        <v>45</v>
      </c>
      <c r="Y1634" s="2">
        <v>40</v>
      </c>
      <c r="Z1634" s="2"/>
      <c r="AA1634" s="2"/>
      <c r="AB1634" s="2"/>
      <c r="AC1634" s="2"/>
      <c r="AG1634" s="4"/>
    </row>
    <row r="1635" spans="1:33" x14ac:dyDescent="0.25">
      <c r="A1635" s="2">
        <v>1630</v>
      </c>
      <c r="B1635" s="2" t="s">
        <v>21</v>
      </c>
      <c r="C1635" s="2" t="s">
        <v>1567</v>
      </c>
      <c r="D1635" s="2">
        <v>28120800602</v>
      </c>
      <c r="E1635" s="3" t="s">
        <v>1631</v>
      </c>
      <c r="F1635" s="2">
        <v>0</v>
      </c>
      <c r="G1635" s="2">
        <v>0</v>
      </c>
      <c r="H1635" s="2">
        <v>0</v>
      </c>
      <c r="I1635" s="2">
        <v>0</v>
      </c>
      <c r="J1635" s="2">
        <v>1</v>
      </c>
      <c r="K1635" s="2">
        <v>3</v>
      </c>
      <c r="L1635" s="2">
        <v>6</v>
      </c>
      <c r="M1635" s="2">
        <v>6</v>
      </c>
      <c r="N1635" s="2">
        <v>2</v>
      </c>
      <c r="O1635" s="2">
        <v>10</v>
      </c>
      <c r="P1635" s="2">
        <v>6</v>
      </c>
      <c r="Q1635" s="2">
        <v>18</v>
      </c>
      <c r="R1635" s="2">
        <v>8</v>
      </c>
      <c r="S1635" s="2">
        <v>12</v>
      </c>
      <c r="T1635" s="2">
        <v>5</v>
      </c>
      <c r="U1635" s="2">
        <v>22</v>
      </c>
      <c r="V1635" s="2">
        <v>2</v>
      </c>
      <c r="W1635" s="2">
        <v>17</v>
      </c>
      <c r="X1635" s="2">
        <v>2</v>
      </c>
      <c r="Y1635" s="2">
        <v>23</v>
      </c>
      <c r="Z1635" s="2"/>
      <c r="AA1635" s="2"/>
      <c r="AB1635" s="2"/>
      <c r="AC1635" s="2"/>
      <c r="AG1635" s="4"/>
    </row>
    <row r="1636" spans="1:33" x14ac:dyDescent="0.25">
      <c r="A1636" s="2">
        <v>1631</v>
      </c>
      <c r="B1636" s="2" t="s">
        <v>21</v>
      </c>
      <c r="C1636" s="2" t="s">
        <v>1567</v>
      </c>
      <c r="D1636" s="2">
        <v>28120801003</v>
      </c>
      <c r="E1636" s="3" t="s">
        <v>1632</v>
      </c>
      <c r="F1636" s="2">
        <v>0</v>
      </c>
      <c r="G1636" s="2">
        <v>0</v>
      </c>
      <c r="H1636" s="2">
        <v>0</v>
      </c>
      <c r="I1636" s="2">
        <v>0</v>
      </c>
      <c r="J1636" s="2">
        <v>17</v>
      </c>
      <c r="K1636" s="2">
        <v>22</v>
      </c>
      <c r="L1636" s="2">
        <v>12</v>
      </c>
      <c r="M1636" s="2">
        <v>20</v>
      </c>
      <c r="N1636" s="2">
        <v>23</v>
      </c>
      <c r="O1636" s="2">
        <v>13</v>
      </c>
      <c r="P1636" s="2">
        <v>29</v>
      </c>
      <c r="Q1636" s="2">
        <v>23</v>
      </c>
      <c r="R1636" s="2">
        <v>27</v>
      </c>
      <c r="S1636" s="2">
        <v>23</v>
      </c>
      <c r="T1636" s="2">
        <v>24</v>
      </c>
      <c r="U1636" s="2">
        <v>23</v>
      </c>
      <c r="V1636" s="2">
        <v>32</v>
      </c>
      <c r="W1636" s="2">
        <v>29</v>
      </c>
      <c r="X1636" s="2">
        <v>42</v>
      </c>
      <c r="Y1636" s="2">
        <v>38</v>
      </c>
      <c r="Z1636" s="2"/>
      <c r="AA1636" s="2"/>
      <c r="AB1636" s="2"/>
      <c r="AC1636" s="2"/>
      <c r="AG1636" s="4"/>
    </row>
    <row r="1637" spans="1:33" x14ac:dyDescent="0.25">
      <c r="A1637" s="2">
        <v>1632</v>
      </c>
      <c r="B1637" s="2" t="s">
        <v>21</v>
      </c>
      <c r="C1637" s="2" t="s">
        <v>1567</v>
      </c>
      <c r="D1637" s="2">
        <v>28120802902</v>
      </c>
      <c r="E1637" s="3" t="s">
        <v>1633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9</v>
      </c>
      <c r="Q1637" s="2">
        <v>11</v>
      </c>
      <c r="R1637" s="2">
        <v>10</v>
      </c>
      <c r="S1637" s="2">
        <v>8</v>
      </c>
      <c r="T1637" s="2">
        <v>6</v>
      </c>
      <c r="U1637" s="2">
        <v>9</v>
      </c>
      <c r="V1637" s="2">
        <v>13</v>
      </c>
      <c r="W1637" s="2">
        <v>5</v>
      </c>
      <c r="X1637" s="2">
        <v>18</v>
      </c>
      <c r="Y1637" s="2">
        <v>10</v>
      </c>
      <c r="Z1637" s="2"/>
      <c r="AA1637" s="2"/>
      <c r="AB1637" s="2"/>
      <c r="AC1637" s="2"/>
      <c r="AG1637" s="4"/>
    </row>
    <row r="1638" spans="1:33" x14ac:dyDescent="0.25">
      <c r="A1638" s="2">
        <v>1633</v>
      </c>
      <c r="B1638" s="2" t="s">
        <v>21</v>
      </c>
      <c r="C1638" s="2" t="s">
        <v>1567</v>
      </c>
      <c r="D1638" s="2">
        <v>28120802206</v>
      </c>
      <c r="E1638" s="3" t="s">
        <v>1634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38</v>
      </c>
      <c r="Q1638" s="2">
        <v>24</v>
      </c>
      <c r="R1638" s="2">
        <v>20</v>
      </c>
      <c r="S1638" s="2">
        <v>43</v>
      </c>
      <c r="T1638" s="2">
        <v>39</v>
      </c>
      <c r="U1638" s="2">
        <v>44</v>
      </c>
      <c r="V1638" s="2">
        <v>44</v>
      </c>
      <c r="W1638" s="2">
        <v>32</v>
      </c>
      <c r="X1638" s="2">
        <v>42</v>
      </c>
      <c r="Y1638" s="2">
        <v>46</v>
      </c>
      <c r="Z1638" s="2"/>
      <c r="AA1638" s="2"/>
      <c r="AB1638" s="2"/>
      <c r="AC1638" s="2"/>
      <c r="AG1638" s="4"/>
    </row>
    <row r="1639" spans="1:33" x14ac:dyDescent="0.25">
      <c r="A1639" s="2">
        <v>1634</v>
      </c>
      <c r="B1639" s="2" t="s">
        <v>21</v>
      </c>
      <c r="C1639" s="2" t="s">
        <v>1635</v>
      </c>
      <c r="D1639" s="2">
        <v>28110101804</v>
      </c>
      <c r="E1639" s="3" t="s">
        <v>1636</v>
      </c>
      <c r="F1639" s="2">
        <v>1</v>
      </c>
      <c r="G1639" s="2">
        <v>1</v>
      </c>
      <c r="H1639" s="2">
        <v>0</v>
      </c>
      <c r="I1639" s="2">
        <v>1</v>
      </c>
      <c r="J1639" s="2">
        <v>2</v>
      </c>
      <c r="K1639" s="2">
        <v>1</v>
      </c>
      <c r="L1639" s="2">
        <v>1</v>
      </c>
      <c r="M1639" s="2">
        <v>0</v>
      </c>
      <c r="N1639" s="2">
        <v>1</v>
      </c>
      <c r="O1639" s="2">
        <v>1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/>
      <c r="AA1639" s="2"/>
      <c r="AB1639" s="2"/>
      <c r="AC1639" s="2"/>
      <c r="AG1639" s="4"/>
    </row>
    <row r="1640" spans="1:33" x14ac:dyDescent="0.25">
      <c r="A1640" s="2">
        <v>1635</v>
      </c>
      <c r="B1640" s="2" t="s">
        <v>21</v>
      </c>
      <c r="C1640" s="2" t="s">
        <v>1635</v>
      </c>
      <c r="D1640" s="2">
        <v>28110100601</v>
      </c>
      <c r="E1640" s="3" t="s">
        <v>1637</v>
      </c>
      <c r="F1640" s="2">
        <v>3</v>
      </c>
      <c r="G1640" s="2">
        <v>3</v>
      </c>
      <c r="H1640" s="2">
        <v>2</v>
      </c>
      <c r="I1640" s="2">
        <v>2</v>
      </c>
      <c r="J1640" s="2">
        <v>2</v>
      </c>
      <c r="K1640" s="2">
        <v>3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/>
      <c r="AA1640" s="2"/>
      <c r="AB1640" s="2"/>
      <c r="AC1640" s="2"/>
      <c r="AG1640" s="4"/>
    </row>
    <row r="1641" spans="1:33" x14ac:dyDescent="0.25">
      <c r="A1641" s="2">
        <v>1636</v>
      </c>
      <c r="B1641" s="2" t="s">
        <v>21</v>
      </c>
      <c r="C1641" s="2" t="s">
        <v>1635</v>
      </c>
      <c r="D1641" s="2">
        <v>28110102102</v>
      </c>
      <c r="E1641" s="3" t="s">
        <v>1638</v>
      </c>
      <c r="F1641" s="2">
        <v>3</v>
      </c>
      <c r="G1641" s="2">
        <v>1</v>
      </c>
      <c r="H1641" s="2">
        <v>1</v>
      </c>
      <c r="I1641" s="2">
        <v>2</v>
      </c>
      <c r="J1641" s="2">
        <v>2</v>
      </c>
      <c r="K1641" s="2">
        <v>2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/>
      <c r="AA1641" s="2"/>
      <c r="AB1641" s="2"/>
      <c r="AC1641" s="2"/>
      <c r="AG1641" s="4"/>
    </row>
    <row r="1642" spans="1:33" x14ac:dyDescent="0.25">
      <c r="A1642" s="2">
        <v>1637</v>
      </c>
      <c r="B1642" s="2" t="s">
        <v>21</v>
      </c>
      <c r="C1642" s="2" t="s">
        <v>1635</v>
      </c>
      <c r="D1642" s="2">
        <v>28110102004</v>
      </c>
      <c r="E1642" s="3" t="s">
        <v>1639</v>
      </c>
      <c r="F1642" s="2">
        <v>0</v>
      </c>
      <c r="G1642" s="2">
        <v>0</v>
      </c>
      <c r="H1642" s="2">
        <v>0</v>
      </c>
      <c r="I1642" s="2">
        <v>0</v>
      </c>
      <c r="J1642" s="2">
        <v>5</v>
      </c>
      <c r="K1642" s="2">
        <v>0</v>
      </c>
      <c r="L1642" s="2">
        <v>11</v>
      </c>
      <c r="M1642" s="2">
        <v>0</v>
      </c>
      <c r="N1642" s="2">
        <v>15</v>
      </c>
      <c r="O1642" s="2">
        <v>0</v>
      </c>
      <c r="P1642" s="2">
        <v>33</v>
      </c>
      <c r="Q1642" s="2">
        <v>1</v>
      </c>
      <c r="R1642" s="2">
        <v>22</v>
      </c>
      <c r="S1642" s="2">
        <v>0</v>
      </c>
      <c r="T1642" s="2">
        <v>17</v>
      </c>
      <c r="U1642" s="2">
        <v>0</v>
      </c>
      <c r="V1642" s="2">
        <v>24</v>
      </c>
      <c r="W1642" s="2">
        <v>0</v>
      </c>
      <c r="X1642" s="2">
        <v>23</v>
      </c>
      <c r="Y1642" s="2">
        <v>0</v>
      </c>
      <c r="Z1642" s="2"/>
      <c r="AA1642" s="2"/>
      <c r="AB1642" s="2"/>
      <c r="AC1642" s="2"/>
      <c r="AG1642" s="4"/>
    </row>
    <row r="1643" spans="1:33" x14ac:dyDescent="0.25">
      <c r="A1643" s="2">
        <v>1638</v>
      </c>
      <c r="B1643" s="2" t="s">
        <v>21</v>
      </c>
      <c r="C1643" s="2" t="s">
        <v>1635</v>
      </c>
      <c r="D1643" s="2">
        <v>28110101005</v>
      </c>
      <c r="E1643" s="3" t="s">
        <v>1640</v>
      </c>
      <c r="F1643" s="2">
        <v>12</v>
      </c>
      <c r="G1643" s="2">
        <v>5</v>
      </c>
      <c r="H1643" s="2">
        <v>5</v>
      </c>
      <c r="I1643" s="2">
        <v>8</v>
      </c>
      <c r="J1643" s="2">
        <v>10</v>
      </c>
      <c r="K1643" s="2">
        <v>7</v>
      </c>
      <c r="L1643" s="2">
        <v>6</v>
      </c>
      <c r="M1643" s="2">
        <v>8</v>
      </c>
      <c r="N1643" s="2">
        <v>6</v>
      </c>
      <c r="O1643" s="2">
        <v>2</v>
      </c>
      <c r="P1643" s="2">
        <v>4</v>
      </c>
      <c r="Q1643" s="2">
        <v>3</v>
      </c>
      <c r="R1643" s="2">
        <v>1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/>
      <c r="AA1643" s="2"/>
      <c r="AB1643" s="2"/>
      <c r="AC1643" s="2"/>
      <c r="AG1643" s="4"/>
    </row>
    <row r="1644" spans="1:33" x14ac:dyDescent="0.25">
      <c r="A1644" s="2">
        <v>1639</v>
      </c>
      <c r="B1644" s="2" t="s">
        <v>21</v>
      </c>
      <c r="C1644" s="2" t="s">
        <v>1635</v>
      </c>
      <c r="D1644" s="2">
        <v>28110101816</v>
      </c>
      <c r="E1644" s="3" t="s">
        <v>1641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34</v>
      </c>
      <c r="R1644" s="2">
        <v>0</v>
      </c>
      <c r="S1644" s="2">
        <v>41</v>
      </c>
      <c r="T1644" s="2">
        <v>0</v>
      </c>
      <c r="U1644" s="2">
        <v>40</v>
      </c>
      <c r="V1644" s="2">
        <v>0</v>
      </c>
      <c r="W1644" s="2">
        <v>33</v>
      </c>
      <c r="X1644" s="2">
        <v>0</v>
      </c>
      <c r="Y1644" s="2">
        <v>33</v>
      </c>
      <c r="Z1644" s="2"/>
      <c r="AA1644" s="2"/>
      <c r="AB1644" s="2"/>
      <c r="AC1644" s="2"/>
      <c r="AG1644" s="4"/>
    </row>
    <row r="1645" spans="1:33" x14ac:dyDescent="0.25">
      <c r="A1645" s="2">
        <v>1640</v>
      </c>
      <c r="B1645" s="2" t="s">
        <v>21</v>
      </c>
      <c r="C1645" s="2" t="s">
        <v>1635</v>
      </c>
      <c r="D1645" s="2">
        <v>28110101812</v>
      </c>
      <c r="E1645" s="3" t="s">
        <v>1642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30</v>
      </c>
      <c r="Q1645" s="2">
        <v>21</v>
      </c>
      <c r="R1645" s="2">
        <v>19</v>
      </c>
      <c r="S1645" s="2">
        <v>24</v>
      </c>
      <c r="T1645" s="2">
        <v>15</v>
      </c>
      <c r="U1645" s="2">
        <v>10</v>
      </c>
      <c r="V1645" s="2">
        <v>24</v>
      </c>
      <c r="W1645" s="2">
        <v>17</v>
      </c>
      <c r="X1645" s="2">
        <v>25</v>
      </c>
      <c r="Y1645" s="2">
        <v>12</v>
      </c>
      <c r="Z1645" s="2"/>
      <c r="AA1645" s="2"/>
      <c r="AB1645" s="2"/>
      <c r="AC1645" s="2"/>
      <c r="AG1645" s="4"/>
    </row>
    <row r="1646" spans="1:33" x14ac:dyDescent="0.25">
      <c r="A1646" s="2">
        <v>1641</v>
      </c>
      <c r="B1646" s="2" t="s">
        <v>21</v>
      </c>
      <c r="C1646" s="2" t="s">
        <v>1635</v>
      </c>
      <c r="D1646" s="2">
        <v>28110101805</v>
      </c>
      <c r="E1646" s="3" t="s">
        <v>1643</v>
      </c>
      <c r="F1646" s="2">
        <v>24</v>
      </c>
      <c r="G1646" s="2">
        <v>15</v>
      </c>
      <c r="H1646" s="2">
        <v>33</v>
      </c>
      <c r="I1646" s="2">
        <v>28</v>
      </c>
      <c r="J1646" s="2">
        <v>28</v>
      </c>
      <c r="K1646" s="2">
        <v>20</v>
      </c>
      <c r="L1646" s="2">
        <v>34</v>
      </c>
      <c r="M1646" s="2">
        <v>26</v>
      </c>
      <c r="N1646" s="2">
        <v>29</v>
      </c>
      <c r="O1646" s="2">
        <v>14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2"/>
      <c r="AA1646" s="2"/>
      <c r="AB1646" s="2"/>
      <c r="AC1646" s="2"/>
      <c r="AG1646" s="4"/>
    </row>
    <row r="1647" spans="1:33" ht="30" x14ac:dyDescent="0.25">
      <c r="A1647" s="2">
        <v>1642</v>
      </c>
      <c r="B1647" s="2" t="s">
        <v>21</v>
      </c>
      <c r="C1647" s="2" t="s">
        <v>1635</v>
      </c>
      <c r="D1647" s="2">
        <v>28110100803</v>
      </c>
      <c r="E1647" s="3" t="s">
        <v>1644</v>
      </c>
      <c r="F1647" s="2">
        <v>31</v>
      </c>
      <c r="G1647" s="2">
        <v>29</v>
      </c>
      <c r="H1647" s="2">
        <v>27</v>
      </c>
      <c r="I1647" s="2">
        <v>23</v>
      </c>
      <c r="J1647" s="2">
        <v>19</v>
      </c>
      <c r="K1647" s="2">
        <v>26</v>
      </c>
      <c r="L1647" s="2">
        <v>27</v>
      </c>
      <c r="M1647" s="2">
        <v>18</v>
      </c>
      <c r="N1647" s="2">
        <v>29</v>
      </c>
      <c r="O1647" s="2">
        <v>22</v>
      </c>
      <c r="P1647" s="2">
        <v>20</v>
      </c>
      <c r="Q1647" s="2">
        <v>25</v>
      </c>
      <c r="R1647" s="2">
        <v>30</v>
      </c>
      <c r="S1647" s="2">
        <v>24</v>
      </c>
      <c r="T1647" s="2">
        <v>19</v>
      </c>
      <c r="U1647" s="2">
        <v>18</v>
      </c>
      <c r="V1647" s="2">
        <v>22</v>
      </c>
      <c r="W1647" s="2">
        <v>14</v>
      </c>
      <c r="X1647" s="2">
        <v>24</v>
      </c>
      <c r="Y1647" s="2">
        <v>16</v>
      </c>
      <c r="Z1647" s="2"/>
      <c r="AA1647" s="2"/>
      <c r="AB1647" s="2"/>
      <c r="AC1647" s="2"/>
      <c r="AG1647" s="4"/>
    </row>
    <row r="1648" spans="1:33" x14ac:dyDescent="0.25">
      <c r="A1648" s="2">
        <v>1643</v>
      </c>
      <c r="B1648" s="2" t="s">
        <v>21</v>
      </c>
      <c r="C1648" s="2" t="s">
        <v>1635</v>
      </c>
      <c r="D1648" s="2">
        <v>28110103301</v>
      </c>
      <c r="E1648" s="3" t="s">
        <v>1122</v>
      </c>
      <c r="F1648" s="2">
        <v>3</v>
      </c>
      <c r="G1648" s="2">
        <v>2</v>
      </c>
      <c r="H1648" s="2">
        <v>2</v>
      </c>
      <c r="I1648" s="2">
        <v>2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/>
      <c r="AA1648" s="2"/>
      <c r="AB1648" s="2"/>
      <c r="AC1648" s="2"/>
      <c r="AG1648" s="4"/>
    </row>
    <row r="1649" spans="1:33" x14ac:dyDescent="0.25">
      <c r="A1649" s="2">
        <v>1644</v>
      </c>
      <c r="B1649" s="2" t="s">
        <v>21</v>
      </c>
      <c r="C1649" s="2" t="s">
        <v>1635</v>
      </c>
      <c r="D1649" s="2">
        <v>28110103601</v>
      </c>
      <c r="E1649" s="3" t="s">
        <v>1645</v>
      </c>
      <c r="F1649" s="2">
        <v>4</v>
      </c>
      <c r="G1649" s="2">
        <v>3</v>
      </c>
      <c r="H1649" s="2">
        <v>0</v>
      </c>
      <c r="I1649" s="2">
        <v>3</v>
      </c>
      <c r="J1649" s="2">
        <v>7</v>
      </c>
      <c r="K1649" s="2">
        <v>10</v>
      </c>
      <c r="L1649" s="2">
        <v>5</v>
      </c>
      <c r="M1649" s="2">
        <v>4</v>
      </c>
      <c r="N1649" s="2">
        <v>5</v>
      </c>
      <c r="O1649" s="2">
        <v>10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/>
      <c r="AA1649" s="2"/>
      <c r="AB1649" s="2"/>
      <c r="AC1649" s="2"/>
      <c r="AG1649" s="4"/>
    </row>
    <row r="1650" spans="1:33" x14ac:dyDescent="0.25">
      <c r="A1650" s="2">
        <v>1645</v>
      </c>
      <c r="B1650" s="2" t="s">
        <v>21</v>
      </c>
      <c r="C1650" s="2" t="s">
        <v>1635</v>
      </c>
      <c r="D1650" s="2">
        <v>28110102401</v>
      </c>
      <c r="E1650" s="3" t="s">
        <v>1646</v>
      </c>
      <c r="F1650" s="2">
        <v>3</v>
      </c>
      <c r="G1650" s="2">
        <v>4</v>
      </c>
      <c r="H1650" s="2">
        <v>6</v>
      </c>
      <c r="I1650" s="2">
        <v>5</v>
      </c>
      <c r="J1650" s="2">
        <v>2</v>
      </c>
      <c r="K1650" s="2">
        <v>2</v>
      </c>
      <c r="L1650" s="2">
        <v>0</v>
      </c>
      <c r="M1650" s="2">
        <v>1</v>
      </c>
      <c r="N1650" s="2">
        <v>4</v>
      </c>
      <c r="O1650" s="2">
        <v>1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/>
      <c r="AA1650" s="2"/>
      <c r="AB1650" s="2"/>
      <c r="AC1650" s="2"/>
      <c r="AG1650" s="4"/>
    </row>
    <row r="1651" spans="1:33" x14ac:dyDescent="0.25">
      <c r="A1651" s="2">
        <v>1646</v>
      </c>
      <c r="B1651" s="2" t="s">
        <v>21</v>
      </c>
      <c r="C1651" s="2" t="s">
        <v>1635</v>
      </c>
      <c r="D1651" s="2">
        <v>28110100901</v>
      </c>
      <c r="E1651" s="3" t="s">
        <v>1647</v>
      </c>
      <c r="F1651" s="2">
        <v>2</v>
      </c>
      <c r="G1651" s="2">
        <v>2</v>
      </c>
      <c r="H1651" s="2">
        <v>1</v>
      </c>
      <c r="I1651" s="2">
        <v>1</v>
      </c>
      <c r="J1651" s="2">
        <v>3</v>
      </c>
      <c r="K1651" s="2">
        <v>5</v>
      </c>
      <c r="L1651" s="2">
        <v>1</v>
      </c>
      <c r="M1651" s="2">
        <v>7</v>
      </c>
      <c r="N1651" s="2">
        <v>3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/>
      <c r="AA1651" s="2"/>
      <c r="AB1651" s="2"/>
      <c r="AC1651" s="2"/>
      <c r="AG1651" s="4"/>
    </row>
    <row r="1652" spans="1:33" x14ac:dyDescent="0.25">
      <c r="A1652" s="2">
        <v>1647</v>
      </c>
      <c r="B1652" s="2" t="s">
        <v>21</v>
      </c>
      <c r="C1652" s="2" t="s">
        <v>1635</v>
      </c>
      <c r="D1652" s="2">
        <v>28110103501</v>
      </c>
      <c r="E1652" s="3" t="s">
        <v>1648</v>
      </c>
      <c r="F1652" s="2">
        <v>1</v>
      </c>
      <c r="G1652" s="2">
        <v>4</v>
      </c>
      <c r="H1652" s="2">
        <v>4</v>
      </c>
      <c r="I1652" s="2">
        <v>2</v>
      </c>
      <c r="J1652" s="2">
        <v>3</v>
      </c>
      <c r="K1652" s="2">
        <v>1</v>
      </c>
      <c r="L1652" s="2">
        <v>3</v>
      </c>
      <c r="M1652" s="2">
        <v>2</v>
      </c>
      <c r="N1652" s="2">
        <v>0</v>
      </c>
      <c r="O1652" s="2">
        <v>2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/>
      <c r="AA1652" s="2"/>
      <c r="AB1652" s="2"/>
      <c r="AC1652" s="2"/>
      <c r="AG1652" s="4"/>
    </row>
    <row r="1653" spans="1:33" x14ac:dyDescent="0.25">
      <c r="A1653" s="2">
        <v>1648</v>
      </c>
      <c r="B1653" s="2" t="s">
        <v>21</v>
      </c>
      <c r="C1653" s="2" t="s">
        <v>1635</v>
      </c>
      <c r="D1653" s="2">
        <v>28110100501</v>
      </c>
      <c r="E1653" s="3" t="s">
        <v>1649</v>
      </c>
      <c r="F1653" s="2">
        <v>5</v>
      </c>
      <c r="G1653" s="2">
        <v>4</v>
      </c>
      <c r="H1653" s="2">
        <v>5</v>
      </c>
      <c r="I1653" s="2">
        <v>4</v>
      </c>
      <c r="J1653" s="2">
        <v>4</v>
      </c>
      <c r="K1653" s="2">
        <v>4</v>
      </c>
      <c r="L1653" s="2">
        <v>5</v>
      </c>
      <c r="M1653" s="2">
        <v>4</v>
      </c>
      <c r="N1653" s="2">
        <v>4</v>
      </c>
      <c r="O1653" s="2">
        <v>3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/>
      <c r="AA1653" s="2"/>
      <c r="AB1653" s="2"/>
      <c r="AC1653" s="2"/>
      <c r="AG1653" s="4"/>
    </row>
    <row r="1654" spans="1:33" x14ac:dyDescent="0.25">
      <c r="A1654" s="2">
        <v>1649</v>
      </c>
      <c r="B1654" s="2" t="s">
        <v>21</v>
      </c>
      <c r="C1654" s="2" t="s">
        <v>1635</v>
      </c>
      <c r="D1654" s="2">
        <v>28110101501</v>
      </c>
      <c r="E1654" s="3" t="s">
        <v>1650</v>
      </c>
      <c r="F1654" s="2">
        <v>4</v>
      </c>
      <c r="G1654" s="2">
        <v>6</v>
      </c>
      <c r="H1654" s="2">
        <v>4</v>
      </c>
      <c r="I1654" s="2">
        <v>5</v>
      </c>
      <c r="J1654" s="2">
        <v>6</v>
      </c>
      <c r="K1654" s="2">
        <v>3</v>
      </c>
      <c r="L1654" s="2">
        <v>14</v>
      </c>
      <c r="M1654" s="2">
        <v>15</v>
      </c>
      <c r="N1654" s="2">
        <v>4</v>
      </c>
      <c r="O1654" s="2">
        <v>1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/>
      <c r="AA1654" s="2"/>
      <c r="AB1654" s="2"/>
      <c r="AC1654" s="2"/>
      <c r="AG1654" s="4"/>
    </row>
    <row r="1655" spans="1:33" x14ac:dyDescent="0.25">
      <c r="A1655" s="2">
        <v>1650</v>
      </c>
      <c r="B1655" s="2" t="s">
        <v>21</v>
      </c>
      <c r="C1655" s="2" t="s">
        <v>1635</v>
      </c>
      <c r="D1655" s="2">
        <v>28110103401</v>
      </c>
      <c r="E1655" s="3" t="s">
        <v>1651</v>
      </c>
      <c r="F1655" s="2">
        <v>2</v>
      </c>
      <c r="G1655" s="2">
        <v>4</v>
      </c>
      <c r="H1655" s="2">
        <v>3</v>
      </c>
      <c r="I1655" s="2">
        <v>1</v>
      </c>
      <c r="J1655" s="2">
        <v>2</v>
      </c>
      <c r="K1655" s="2">
        <v>4</v>
      </c>
      <c r="L1655" s="2">
        <v>3</v>
      </c>
      <c r="M1655" s="2">
        <v>4</v>
      </c>
      <c r="N1655" s="2">
        <v>3</v>
      </c>
      <c r="O1655" s="2">
        <v>1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2"/>
      <c r="AA1655" s="2"/>
      <c r="AB1655" s="2"/>
      <c r="AC1655" s="2"/>
      <c r="AG1655" s="4"/>
    </row>
    <row r="1656" spans="1:33" x14ac:dyDescent="0.25">
      <c r="A1656" s="2">
        <v>1651</v>
      </c>
      <c r="B1656" s="2" t="s">
        <v>21</v>
      </c>
      <c r="C1656" s="2" t="s">
        <v>1635</v>
      </c>
      <c r="D1656" s="2">
        <v>28110100801</v>
      </c>
      <c r="E1656" s="3" t="s">
        <v>1652</v>
      </c>
      <c r="F1656" s="2">
        <v>3</v>
      </c>
      <c r="G1656" s="2">
        <v>1</v>
      </c>
      <c r="H1656" s="2">
        <v>2</v>
      </c>
      <c r="I1656" s="2">
        <v>0</v>
      </c>
      <c r="J1656" s="2">
        <v>0</v>
      </c>
      <c r="K1656" s="2">
        <v>2</v>
      </c>
      <c r="L1656" s="2">
        <v>1</v>
      </c>
      <c r="M1656" s="2">
        <v>0</v>
      </c>
      <c r="N1656" s="2">
        <v>0</v>
      </c>
      <c r="O1656" s="2">
        <v>1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/>
      <c r="AA1656" s="2"/>
      <c r="AB1656" s="2"/>
      <c r="AC1656" s="2"/>
      <c r="AG1656" s="4"/>
    </row>
    <row r="1657" spans="1:33" x14ac:dyDescent="0.25">
      <c r="A1657" s="2">
        <v>1652</v>
      </c>
      <c r="B1657" s="2" t="s">
        <v>21</v>
      </c>
      <c r="C1657" s="2" t="s">
        <v>1635</v>
      </c>
      <c r="D1657" s="2">
        <v>28110100101</v>
      </c>
      <c r="E1657" s="3" t="s">
        <v>1653</v>
      </c>
      <c r="F1657" s="2">
        <v>2</v>
      </c>
      <c r="G1657" s="2">
        <v>5</v>
      </c>
      <c r="H1657" s="2">
        <v>2</v>
      </c>
      <c r="I1657" s="2">
        <v>2</v>
      </c>
      <c r="J1657" s="2">
        <v>3</v>
      </c>
      <c r="K1657" s="2">
        <v>3</v>
      </c>
      <c r="L1657" s="2">
        <v>2</v>
      </c>
      <c r="M1657" s="2">
        <v>2</v>
      </c>
      <c r="N1657" s="2">
        <v>4</v>
      </c>
      <c r="O1657" s="2">
        <v>3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/>
      <c r="AA1657" s="2"/>
      <c r="AB1657" s="2"/>
      <c r="AC1657" s="2"/>
      <c r="AG1657" s="4"/>
    </row>
    <row r="1658" spans="1:33" x14ac:dyDescent="0.25">
      <c r="A1658" s="2">
        <v>1653</v>
      </c>
      <c r="B1658" s="2" t="s">
        <v>21</v>
      </c>
      <c r="C1658" s="2" t="s">
        <v>1635</v>
      </c>
      <c r="D1658" s="2">
        <v>28110100203</v>
      </c>
      <c r="E1658" s="3" t="s">
        <v>1654</v>
      </c>
      <c r="F1658" s="2">
        <v>7</v>
      </c>
      <c r="G1658" s="2">
        <v>4</v>
      </c>
      <c r="H1658" s="2">
        <v>11</v>
      </c>
      <c r="I1658" s="2">
        <v>7</v>
      </c>
      <c r="J1658" s="2">
        <v>6</v>
      </c>
      <c r="K1658" s="2">
        <v>12</v>
      </c>
      <c r="L1658" s="2">
        <v>8</v>
      </c>
      <c r="M1658" s="2">
        <v>6</v>
      </c>
      <c r="N1658" s="2">
        <v>6</v>
      </c>
      <c r="O1658" s="2">
        <v>5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/>
      <c r="AA1658" s="2"/>
      <c r="AB1658" s="2"/>
      <c r="AC1658" s="2"/>
      <c r="AG1658" s="4"/>
    </row>
    <row r="1659" spans="1:33" x14ac:dyDescent="0.25">
      <c r="A1659" s="2">
        <v>1654</v>
      </c>
      <c r="B1659" s="2" t="s">
        <v>21</v>
      </c>
      <c r="C1659" s="2" t="s">
        <v>1635</v>
      </c>
      <c r="D1659" s="2">
        <v>28110101001</v>
      </c>
      <c r="E1659" s="3" t="s">
        <v>1655</v>
      </c>
      <c r="F1659" s="2">
        <v>0</v>
      </c>
      <c r="G1659" s="2">
        <v>1</v>
      </c>
      <c r="H1659" s="2">
        <v>1</v>
      </c>
      <c r="I1659" s="2">
        <v>0</v>
      </c>
      <c r="J1659" s="2">
        <v>1</v>
      </c>
      <c r="K1659" s="2">
        <v>0</v>
      </c>
      <c r="L1659" s="2">
        <v>2</v>
      </c>
      <c r="M1659" s="2">
        <v>7</v>
      </c>
      <c r="N1659" s="2">
        <v>2</v>
      </c>
      <c r="O1659" s="2">
        <v>2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/>
      <c r="AA1659" s="2"/>
      <c r="AB1659" s="2"/>
      <c r="AC1659" s="2"/>
      <c r="AG1659" s="4"/>
    </row>
    <row r="1660" spans="1:33" x14ac:dyDescent="0.25">
      <c r="A1660" s="2">
        <v>1655</v>
      </c>
      <c r="B1660" s="2" t="s">
        <v>21</v>
      </c>
      <c r="C1660" s="2" t="s">
        <v>1635</v>
      </c>
      <c r="D1660" s="2">
        <v>28110102101</v>
      </c>
      <c r="E1660" s="3" t="s">
        <v>1656</v>
      </c>
      <c r="F1660" s="2">
        <v>4</v>
      </c>
      <c r="G1660" s="2">
        <v>1</v>
      </c>
      <c r="H1660" s="2">
        <v>2</v>
      </c>
      <c r="I1660" s="2">
        <v>10</v>
      </c>
      <c r="J1660" s="2">
        <v>5</v>
      </c>
      <c r="K1660" s="2">
        <v>8</v>
      </c>
      <c r="L1660" s="2">
        <v>12</v>
      </c>
      <c r="M1660" s="2">
        <v>8</v>
      </c>
      <c r="N1660" s="2">
        <v>6</v>
      </c>
      <c r="O1660" s="2">
        <v>9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/>
      <c r="AA1660" s="2"/>
      <c r="AB1660" s="2"/>
      <c r="AC1660" s="2"/>
      <c r="AG1660" s="4"/>
    </row>
    <row r="1661" spans="1:33" x14ac:dyDescent="0.25">
      <c r="A1661" s="2">
        <v>1656</v>
      </c>
      <c r="B1661" s="2" t="s">
        <v>21</v>
      </c>
      <c r="C1661" s="2" t="s">
        <v>1635</v>
      </c>
      <c r="D1661" s="2">
        <v>28110101601</v>
      </c>
      <c r="E1661" s="3" t="s">
        <v>1657</v>
      </c>
      <c r="F1661" s="2">
        <v>3</v>
      </c>
      <c r="G1661" s="2">
        <v>1</v>
      </c>
      <c r="H1661" s="2">
        <v>1</v>
      </c>
      <c r="I1661" s="2">
        <v>3</v>
      </c>
      <c r="J1661" s="2">
        <v>1</v>
      </c>
      <c r="K1661" s="2">
        <v>3</v>
      </c>
      <c r="L1661" s="2">
        <v>2</v>
      </c>
      <c r="M1661" s="2">
        <v>6</v>
      </c>
      <c r="N1661" s="2">
        <v>0</v>
      </c>
      <c r="O1661" s="2">
        <v>2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/>
      <c r="AA1661" s="2"/>
      <c r="AB1661" s="2"/>
      <c r="AC1661" s="2"/>
      <c r="AG1661" s="4"/>
    </row>
    <row r="1662" spans="1:33" x14ac:dyDescent="0.25">
      <c r="A1662" s="2">
        <v>1657</v>
      </c>
      <c r="B1662" s="2" t="s">
        <v>21</v>
      </c>
      <c r="C1662" s="2" t="s">
        <v>1635</v>
      </c>
      <c r="D1662" s="2">
        <v>28110102301</v>
      </c>
      <c r="E1662" s="3" t="s">
        <v>1658</v>
      </c>
      <c r="F1662" s="2">
        <v>2</v>
      </c>
      <c r="G1662" s="2">
        <v>2</v>
      </c>
      <c r="H1662" s="2">
        <v>2</v>
      </c>
      <c r="I1662" s="2">
        <v>2</v>
      </c>
      <c r="J1662" s="2">
        <v>2</v>
      </c>
      <c r="K1662" s="2">
        <v>2</v>
      </c>
      <c r="L1662" s="2">
        <v>1</v>
      </c>
      <c r="M1662" s="2">
        <v>1</v>
      </c>
      <c r="N1662" s="2">
        <v>4</v>
      </c>
      <c r="O1662" s="2">
        <v>4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/>
      <c r="AA1662" s="2"/>
      <c r="AB1662" s="2"/>
      <c r="AC1662" s="2"/>
      <c r="AG1662" s="4"/>
    </row>
    <row r="1663" spans="1:33" x14ac:dyDescent="0.25">
      <c r="A1663" s="2">
        <v>1658</v>
      </c>
      <c r="B1663" s="2" t="s">
        <v>21</v>
      </c>
      <c r="C1663" s="2" t="s">
        <v>1635</v>
      </c>
      <c r="D1663" s="2">
        <v>28110101701</v>
      </c>
      <c r="E1663" s="3" t="s">
        <v>1659</v>
      </c>
      <c r="F1663" s="2">
        <v>4</v>
      </c>
      <c r="G1663" s="2">
        <v>7</v>
      </c>
      <c r="H1663" s="2">
        <v>1</v>
      </c>
      <c r="I1663" s="2">
        <v>3</v>
      </c>
      <c r="J1663" s="2">
        <v>5</v>
      </c>
      <c r="K1663" s="2">
        <v>6</v>
      </c>
      <c r="L1663" s="2">
        <v>1</v>
      </c>
      <c r="M1663" s="2">
        <v>7</v>
      </c>
      <c r="N1663" s="2">
        <v>3</v>
      </c>
      <c r="O1663" s="2">
        <v>2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/>
      <c r="AA1663" s="2"/>
      <c r="AB1663" s="2"/>
      <c r="AC1663" s="2"/>
      <c r="AG1663" s="4"/>
    </row>
    <row r="1664" spans="1:33" x14ac:dyDescent="0.25">
      <c r="A1664" s="2">
        <v>1659</v>
      </c>
      <c r="B1664" s="2" t="s">
        <v>21</v>
      </c>
      <c r="C1664" s="2" t="s">
        <v>1635</v>
      </c>
      <c r="D1664" s="2">
        <v>28110101902</v>
      </c>
      <c r="E1664" s="3" t="s">
        <v>1660</v>
      </c>
      <c r="F1664" s="2">
        <v>6</v>
      </c>
      <c r="G1664" s="2">
        <v>3</v>
      </c>
      <c r="H1664" s="2">
        <v>6</v>
      </c>
      <c r="I1664" s="2">
        <v>5</v>
      </c>
      <c r="J1664" s="2">
        <v>7</v>
      </c>
      <c r="K1664" s="2">
        <v>4</v>
      </c>
      <c r="L1664" s="2">
        <v>7</v>
      </c>
      <c r="M1664" s="2">
        <v>2</v>
      </c>
      <c r="N1664" s="2">
        <v>3</v>
      </c>
      <c r="O1664" s="2">
        <v>4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/>
      <c r="AA1664" s="2"/>
      <c r="AB1664" s="2"/>
      <c r="AC1664" s="2"/>
      <c r="AG1664" s="4"/>
    </row>
    <row r="1665" spans="1:33" x14ac:dyDescent="0.25">
      <c r="A1665" s="2">
        <v>1660</v>
      </c>
      <c r="B1665" s="2" t="s">
        <v>21</v>
      </c>
      <c r="C1665" s="2" t="s">
        <v>1635</v>
      </c>
      <c r="D1665" s="2">
        <v>28110103801</v>
      </c>
      <c r="E1665" s="3" t="s">
        <v>570</v>
      </c>
      <c r="F1665" s="2">
        <v>1</v>
      </c>
      <c r="G1665" s="2">
        <v>2</v>
      </c>
      <c r="H1665" s="2">
        <v>4</v>
      </c>
      <c r="I1665" s="2">
        <v>1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/>
      <c r="AA1665" s="2"/>
      <c r="AB1665" s="2"/>
      <c r="AC1665" s="2"/>
      <c r="AG1665" s="4"/>
    </row>
    <row r="1666" spans="1:33" x14ac:dyDescent="0.25">
      <c r="A1666" s="2">
        <v>1661</v>
      </c>
      <c r="B1666" s="2" t="s">
        <v>21</v>
      </c>
      <c r="C1666" s="2" t="s">
        <v>1635</v>
      </c>
      <c r="D1666" s="2">
        <v>28110101806</v>
      </c>
      <c r="E1666" s="3" t="s">
        <v>1661</v>
      </c>
      <c r="F1666" s="2">
        <v>7</v>
      </c>
      <c r="G1666" s="2">
        <v>9</v>
      </c>
      <c r="H1666" s="2">
        <v>15</v>
      </c>
      <c r="I1666" s="2">
        <v>7</v>
      </c>
      <c r="J1666" s="2">
        <v>11</v>
      </c>
      <c r="K1666" s="2">
        <v>10</v>
      </c>
      <c r="L1666" s="2">
        <v>6</v>
      </c>
      <c r="M1666" s="2">
        <v>14</v>
      </c>
      <c r="N1666" s="2">
        <v>4</v>
      </c>
      <c r="O1666" s="2">
        <v>12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/>
      <c r="AA1666" s="2"/>
      <c r="AB1666" s="2"/>
      <c r="AC1666" s="2"/>
      <c r="AG1666" s="4"/>
    </row>
    <row r="1667" spans="1:33" x14ac:dyDescent="0.25">
      <c r="A1667" s="2">
        <v>1662</v>
      </c>
      <c r="B1667" s="2" t="s">
        <v>21</v>
      </c>
      <c r="C1667" s="2" t="s">
        <v>1635</v>
      </c>
      <c r="D1667" s="2">
        <v>28110100701</v>
      </c>
      <c r="E1667" s="3" t="s">
        <v>1662</v>
      </c>
      <c r="F1667" s="2">
        <v>1</v>
      </c>
      <c r="G1667" s="2">
        <v>0</v>
      </c>
      <c r="H1667" s="2">
        <v>1</v>
      </c>
      <c r="I1667" s="2">
        <v>0</v>
      </c>
      <c r="J1667" s="2">
        <v>3</v>
      </c>
      <c r="K1667" s="2">
        <v>2</v>
      </c>
      <c r="L1667" s="2">
        <v>4</v>
      </c>
      <c r="M1667" s="2">
        <v>3</v>
      </c>
      <c r="N1667" s="2">
        <v>0</v>
      </c>
      <c r="O1667" s="2">
        <v>3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/>
      <c r="AA1667" s="2"/>
      <c r="AB1667" s="2"/>
      <c r="AC1667" s="2"/>
      <c r="AG1667" s="4"/>
    </row>
    <row r="1668" spans="1:33" x14ac:dyDescent="0.25">
      <c r="A1668" s="2">
        <v>1663</v>
      </c>
      <c r="B1668" s="2" t="s">
        <v>21</v>
      </c>
      <c r="C1668" s="2" t="s">
        <v>1635</v>
      </c>
      <c r="D1668" s="2">
        <v>28110102001</v>
      </c>
      <c r="E1668" s="3" t="s">
        <v>1663</v>
      </c>
      <c r="F1668" s="2">
        <v>2</v>
      </c>
      <c r="G1668" s="2">
        <v>4</v>
      </c>
      <c r="H1668" s="2">
        <v>4</v>
      </c>
      <c r="I1668" s="2">
        <v>6</v>
      </c>
      <c r="J1668" s="2">
        <v>3</v>
      </c>
      <c r="K1668" s="2">
        <v>5</v>
      </c>
      <c r="L1668" s="2">
        <v>6</v>
      </c>
      <c r="M1668" s="2">
        <v>6</v>
      </c>
      <c r="N1668" s="2">
        <v>2</v>
      </c>
      <c r="O1668" s="2">
        <v>4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/>
      <c r="AA1668" s="2"/>
      <c r="AB1668" s="2"/>
      <c r="AC1668" s="2"/>
      <c r="AG1668" s="4"/>
    </row>
    <row r="1669" spans="1:33" x14ac:dyDescent="0.25">
      <c r="A1669" s="2">
        <v>1664</v>
      </c>
      <c r="B1669" s="2" t="s">
        <v>21</v>
      </c>
      <c r="C1669" s="2" t="s">
        <v>1635</v>
      </c>
      <c r="D1669" s="2">
        <v>28110100402</v>
      </c>
      <c r="E1669" s="3" t="s">
        <v>1664</v>
      </c>
      <c r="F1669" s="2">
        <v>3</v>
      </c>
      <c r="G1669" s="2">
        <v>4</v>
      </c>
      <c r="H1669" s="2">
        <v>6</v>
      </c>
      <c r="I1669" s="2">
        <v>10</v>
      </c>
      <c r="J1669" s="2">
        <v>6</v>
      </c>
      <c r="K1669" s="2">
        <v>4</v>
      </c>
      <c r="L1669" s="2">
        <v>8</v>
      </c>
      <c r="M1669" s="2">
        <v>8</v>
      </c>
      <c r="N1669" s="2">
        <v>6</v>
      </c>
      <c r="O1669" s="2">
        <v>3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2"/>
      <c r="AA1669" s="2"/>
      <c r="AB1669" s="2"/>
      <c r="AC1669" s="2"/>
      <c r="AG1669" s="4"/>
    </row>
    <row r="1670" spans="1:33" x14ac:dyDescent="0.25">
      <c r="A1670" s="2">
        <v>1665</v>
      </c>
      <c r="B1670" s="2" t="s">
        <v>21</v>
      </c>
      <c r="C1670" s="2" t="s">
        <v>1635</v>
      </c>
      <c r="D1670" s="2">
        <v>28110100401</v>
      </c>
      <c r="E1670" s="3" t="s">
        <v>1665</v>
      </c>
      <c r="F1670" s="2">
        <v>11</v>
      </c>
      <c r="G1670" s="2">
        <v>5</v>
      </c>
      <c r="H1670" s="2">
        <v>2</v>
      </c>
      <c r="I1670" s="2">
        <v>5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2"/>
      <c r="AA1670" s="2"/>
      <c r="AB1670" s="2"/>
      <c r="AC1670" s="2"/>
      <c r="AG1670" s="4"/>
    </row>
    <row r="1671" spans="1:33" x14ac:dyDescent="0.25">
      <c r="A1671" s="2">
        <v>1666</v>
      </c>
      <c r="B1671" s="2" t="s">
        <v>21</v>
      </c>
      <c r="C1671" s="2" t="s">
        <v>1635</v>
      </c>
      <c r="D1671" s="2">
        <v>28110104001</v>
      </c>
      <c r="E1671" s="3" t="s">
        <v>1666</v>
      </c>
      <c r="F1671" s="2">
        <v>3</v>
      </c>
      <c r="G1671" s="2">
        <v>0</v>
      </c>
      <c r="H1671" s="2">
        <v>4</v>
      </c>
      <c r="I1671" s="2">
        <v>5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/>
      <c r="AA1671" s="2"/>
      <c r="AB1671" s="2"/>
      <c r="AC1671" s="2"/>
      <c r="AG1671" s="4"/>
    </row>
    <row r="1672" spans="1:33" x14ac:dyDescent="0.25">
      <c r="A1672" s="2">
        <v>1667</v>
      </c>
      <c r="B1672" s="2" t="s">
        <v>21</v>
      </c>
      <c r="C1672" s="2" t="s">
        <v>1635</v>
      </c>
      <c r="D1672" s="2">
        <v>28110103901</v>
      </c>
      <c r="E1672" s="3" t="s">
        <v>1667</v>
      </c>
      <c r="F1672" s="2">
        <v>3</v>
      </c>
      <c r="G1672" s="2">
        <v>4</v>
      </c>
      <c r="H1672" s="2">
        <v>2</v>
      </c>
      <c r="I1672" s="2">
        <v>2</v>
      </c>
      <c r="J1672" s="2">
        <v>8</v>
      </c>
      <c r="K1672" s="2">
        <v>3</v>
      </c>
      <c r="L1672" s="2">
        <v>7</v>
      </c>
      <c r="M1672" s="2">
        <v>1</v>
      </c>
      <c r="N1672" s="2">
        <v>5</v>
      </c>
      <c r="O1672" s="2">
        <v>5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2"/>
      <c r="AA1672" s="2"/>
      <c r="AB1672" s="2"/>
      <c r="AC1672" s="2"/>
      <c r="AG1672" s="4"/>
    </row>
    <row r="1673" spans="1:33" x14ac:dyDescent="0.25">
      <c r="A1673" s="2">
        <v>1668</v>
      </c>
      <c r="B1673" s="2" t="s">
        <v>21</v>
      </c>
      <c r="C1673" s="2" t="s">
        <v>1635</v>
      </c>
      <c r="D1673" s="2">
        <v>28110103202</v>
      </c>
      <c r="E1673" s="3" t="s">
        <v>1668</v>
      </c>
      <c r="F1673" s="2">
        <v>0</v>
      </c>
      <c r="G1673" s="2">
        <v>0</v>
      </c>
      <c r="H1673" s="2">
        <v>1</v>
      </c>
      <c r="I1673" s="2">
        <v>0</v>
      </c>
      <c r="J1673" s="2">
        <v>1</v>
      </c>
      <c r="K1673" s="2">
        <v>2</v>
      </c>
      <c r="L1673" s="2">
        <v>2</v>
      </c>
      <c r="M1673" s="2">
        <v>1</v>
      </c>
      <c r="N1673" s="2">
        <v>1</v>
      </c>
      <c r="O1673" s="2">
        <v>2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/>
      <c r="AA1673" s="2"/>
      <c r="AB1673" s="2"/>
      <c r="AC1673" s="2"/>
      <c r="AG1673" s="4"/>
    </row>
    <row r="1674" spans="1:33" x14ac:dyDescent="0.25">
      <c r="A1674" s="2">
        <v>1669</v>
      </c>
      <c r="B1674" s="2" t="s">
        <v>21</v>
      </c>
      <c r="C1674" s="2" t="s">
        <v>1635</v>
      </c>
      <c r="D1674" s="2">
        <v>28110104101</v>
      </c>
      <c r="E1674" s="3" t="s">
        <v>1669</v>
      </c>
      <c r="F1674" s="2">
        <v>6</v>
      </c>
      <c r="G1674" s="2">
        <v>14</v>
      </c>
      <c r="H1674" s="2">
        <v>16</v>
      </c>
      <c r="I1674" s="2">
        <v>7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/>
      <c r="AA1674" s="2"/>
      <c r="AB1674" s="2"/>
      <c r="AC1674" s="2"/>
      <c r="AG1674" s="4"/>
    </row>
    <row r="1675" spans="1:33" x14ac:dyDescent="0.25">
      <c r="A1675" s="2">
        <v>1670</v>
      </c>
      <c r="B1675" s="2" t="s">
        <v>21</v>
      </c>
      <c r="C1675" s="2" t="s">
        <v>1635</v>
      </c>
      <c r="D1675" s="2">
        <v>28110103701</v>
      </c>
      <c r="E1675" s="3" t="s">
        <v>1670</v>
      </c>
      <c r="F1675" s="2">
        <v>10</v>
      </c>
      <c r="G1675" s="2">
        <v>10</v>
      </c>
      <c r="H1675" s="2">
        <v>4</v>
      </c>
      <c r="I1675" s="2">
        <v>6</v>
      </c>
      <c r="J1675" s="2">
        <v>12</v>
      </c>
      <c r="K1675" s="2">
        <v>7</v>
      </c>
      <c r="L1675" s="2">
        <v>11</v>
      </c>
      <c r="M1675" s="2">
        <v>14</v>
      </c>
      <c r="N1675" s="2">
        <v>9</v>
      </c>
      <c r="O1675" s="2">
        <v>10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/>
      <c r="AA1675" s="2"/>
      <c r="AB1675" s="2"/>
      <c r="AC1675" s="2"/>
      <c r="AG1675" s="4"/>
    </row>
    <row r="1676" spans="1:33" x14ac:dyDescent="0.25">
      <c r="A1676" s="2">
        <v>1671</v>
      </c>
      <c r="B1676" s="2" t="s">
        <v>21</v>
      </c>
      <c r="C1676" s="2" t="s">
        <v>1635</v>
      </c>
      <c r="D1676" s="2">
        <v>28110100702</v>
      </c>
      <c r="E1676" s="3" t="s">
        <v>1671</v>
      </c>
      <c r="F1676" s="2">
        <v>1</v>
      </c>
      <c r="G1676" s="2">
        <v>0</v>
      </c>
      <c r="H1676" s="2">
        <v>2</v>
      </c>
      <c r="I1676" s="2">
        <v>2</v>
      </c>
      <c r="J1676" s="2">
        <v>2</v>
      </c>
      <c r="K1676" s="2">
        <v>8</v>
      </c>
      <c r="L1676" s="2">
        <v>3</v>
      </c>
      <c r="M1676" s="2">
        <v>4</v>
      </c>
      <c r="N1676" s="2">
        <v>4</v>
      </c>
      <c r="O1676" s="2">
        <v>5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/>
      <c r="AA1676" s="2"/>
      <c r="AB1676" s="2"/>
      <c r="AC1676" s="2"/>
      <c r="AG1676" s="4"/>
    </row>
    <row r="1677" spans="1:33" x14ac:dyDescent="0.25">
      <c r="A1677" s="2">
        <v>1672</v>
      </c>
      <c r="B1677" s="2" t="s">
        <v>21</v>
      </c>
      <c r="C1677" s="2" t="s">
        <v>1635</v>
      </c>
      <c r="D1677" s="2">
        <v>28110102601</v>
      </c>
      <c r="E1677" s="3" t="s">
        <v>1672</v>
      </c>
      <c r="F1677" s="2">
        <v>4</v>
      </c>
      <c r="G1677" s="2">
        <v>1</v>
      </c>
      <c r="H1677" s="2">
        <v>3</v>
      </c>
      <c r="I1677" s="2">
        <v>2</v>
      </c>
      <c r="J1677" s="2">
        <v>2</v>
      </c>
      <c r="K1677" s="2">
        <v>2</v>
      </c>
      <c r="L1677" s="2">
        <v>6</v>
      </c>
      <c r="M1677" s="2">
        <v>1</v>
      </c>
      <c r="N1677" s="2">
        <v>6</v>
      </c>
      <c r="O1677" s="2">
        <v>4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/>
      <c r="AA1677" s="2"/>
      <c r="AB1677" s="2"/>
      <c r="AC1677" s="2"/>
      <c r="AG1677" s="4"/>
    </row>
    <row r="1678" spans="1:33" x14ac:dyDescent="0.25">
      <c r="A1678" s="2">
        <v>1673</v>
      </c>
      <c r="B1678" s="2" t="s">
        <v>21</v>
      </c>
      <c r="C1678" s="2" t="s">
        <v>1635</v>
      </c>
      <c r="D1678" s="2">
        <v>28110103201</v>
      </c>
      <c r="E1678" s="3" t="s">
        <v>1673</v>
      </c>
      <c r="F1678" s="2">
        <v>1</v>
      </c>
      <c r="G1678" s="2">
        <v>3</v>
      </c>
      <c r="H1678" s="2">
        <v>2</v>
      </c>
      <c r="I1678" s="2">
        <v>4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/>
      <c r="AA1678" s="2"/>
      <c r="AB1678" s="2"/>
      <c r="AC1678" s="2"/>
      <c r="AG1678" s="4"/>
    </row>
    <row r="1679" spans="1:33" x14ac:dyDescent="0.25">
      <c r="A1679" s="2">
        <v>1674</v>
      </c>
      <c r="B1679" s="2" t="s">
        <v>21</v>
      </c>
      <c r="C1679" s="2" t="s">
        <v>1635</v>
      </c>
      <c r="D1679" s="2">
        <v>28110101801</v>
      </c>
      <c r="E1679" s="3" t="s">
        <v>1674</v>
      </c>
      <c r="F1679" s="2">
        <v>9</v>
      </c>
      <c r="G1679" s="2">
        <v>7</v>
      </c>
      <c r="H1679" s="2">
        <v>11</v>
      </c>
      <c r="I1679" s="2">
        <v>10</v>
      </c>
      <c r="J1679" s="2">
        <v>12</v>
      </c>
      <c r="K1679" s="2">
        <v>17</v>
      </c>
      <c r="L1679" s="2">
        <v>9</v>
      </c>
      <c r="M1679" s="2">
        <v>21</v>
      </c>
      <c r="N1679" s="2">
        <v>15</v>
      </c>
      <c r="O1679" s="2">
        <v>17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/>
      <c r="AA1679" s="2"/>
      <c r="AB1679" s="2"/>
      <c r="AC1679" s="2"/>
      <c r="AG1679" s="4"/>
    </row>
    <row r="1680" spans="1:33" x14ac:dyDescent="0.25">
      <c r="A1680" s="2">
        <v>1675</v>
      </c>
      <c r="B1680" s="2" t="s">
        <v>21</v>
      </c>
      <c r="C1680" s="2" t="s">
        <v>1635</v>
      </c>
      <c r="D1680" s="2">
        <v>28110101807</v>
      </c>
      <c r="E1680" s="3" t="s">
        <v>1675</v>
      </c>
      <c r="F1680" s="2">
        <v>6</v>
      </c>
      <c r="G1680" s="2">
        <v>4</v>
      </c>
      <c r="H1680" s="2">
        <v>5</v>
      </c>
      <c r="I1680" s="2">
        <v>12</v>
      </c>
      <c r="J1680" s="2">
        <v>6</v>
      </c>
      <c r="K1680" s="2">
        <v>6</v>
      </c>
      <c r="L1680" s="2">
        <v>9</v>
      </c>
      <c r="M1680" s="2">
        <v>14</v>
      </c>
      <c r="N1680" s="2">
        <v>14</v>
      </c>
      <c r="O1680" s="2">
        <v>9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/>
      <c r="AA1680" s="2"/>
      <c r="AB1680" s="2"/>
      <c r="AC1680" s="2"/>
      <c r="AG1680" s="4"/>
    </row>
    <row r="1681" spans="1:33" x14ac:dyDescent="0.25">
      <c r="A1681" s="2">
        <v>1676</v>
      </c>
      <c r="B1681" s="2" t="s">
        <v>21</v>
      </c>
      <c r="C1681" s="2" t="s">
        <v>1635</v>
      </c>
      <c r="D1681" s="2">
        <v>28110101808</v>
      </c>
      <c r="E1681" s="3" t="s">
        <v>1676</v>
      </c>
      <c r="F1681" s="2">
        <v>6</v>
      </c>
      <c r="G1681" s="2">
        <v>11</v>
      </c>
      <c r="H1681" s="2">
        <v>3</v>
      </c>
      <c r="I1681" s="2">
        <v>10</v>
      </c>
      <c r="J1681" s="2">
        <v>8</v>
      </c>
      <c r="K1681" s="2">
        <v>4</v>
      </c>
      <c r="L1681" s="2">
        <v>10</v>
      </c>
      <c r="M1681" s="2">
        <v>20</v>
      </c>
      <c r="N1681" s="2">
        <v>15</v>
      </c>
      <c r="O1681" s="2">
        <v>9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/>
      <c r="AA1681" s="2"/>
      <c r="AB1681" s="2"/>
      <c r="AC1681" s="2"/>
      <c r="AG1681" s="4"/>
    </row>
    <row r="1682" spans="1:33" x14ac:dyDescent="0.25">
      <c r="A1682" s="2">
        <v>1677</v>
      </c>
      <c r="B1682" s="2" t="s">
        <v>21</v>
      </c>
      <c r="C1682" s="2" t="s">
        <v>1635</v>
      </c>
      <c r="D1682" s="2">
        <v>28110101101</v>
      </c>
      <c r="E1682" s="3" t="s">
        <v>602</v>
      </c>
      <c r="F1682" s="2">
        <v>1</v>
      </c>
      <c r="G1682" s="2">
        <v>3</v>
      </c>
      <c r="H1682" s="2">
        <v>4</v>
      </c>
      <c r="I1682" s="2">
        <v>7</v>
      </c>
      <c r="J1682" s="2">
        <v>5</v>
      </c>
      <c r="K1682" s="2">
        <v>3</v>
      </c>
      <c r="L1682" s="2">
        <v>8</v>
      </c>
      <c r="M1682" s="2">
        <v>4</v>
      </c>
      <c r="N1682" s="2">
        <v>1</v>
      </c>
      <c r="O1682" s="2">
        <v>2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2"/>
      <c r="AA1682" s="2"/>
      <c r="AB1682" s="2"/>
      <c r="AC1682" s="2"/>
      <c r="AG1682" s="4"/>
    </row>
    <row r="1683" spans="1:33" x14ac:dyDescent="0.25">
      <c r="A1683" s="2">
        <v>1678</v>
      </c>
      <c r="B1683" s="2" t="s">
        <v>21</v>
      </c>
      <c r="C1683" s="2" t="s">
        <v>1635</v>
      </c>
      <c r="D1683" s="2">
        <v>28110102801</v>
      </c>
      <c r="E1683" s="3" t="s">
        <v>1677</v>
      </c>
      <c r="F1683" s="2">
        <v>7</v>
      </c>
      <c r="G1683" s="2">
        <v>7</v>
      </c>
      <c r="H1683" s="2">
        <v>6</v>
      </c>
      <c r="I1683" s="2">
        <v>9</v>
      </c>
      <c r="J1683" s="2">
        <v>7</v>
      </c>
      <c r="K1683" s="2">
        <v>4</v>
      </c>
      <c r="L1683" s="2">
        <v>5</v>
      </c>
      <c r="M1683" s="2">
        <v>4</v>
      </c>
      <c r="N1683" s="2">
        <v>6</v>
      </c>
      <c r="O1683" s="2">
        <v>5</v>
      </c>
      <c r="P1683" s="2">
        <v>7</v>
      </c>
      <c r="Q1683" s="2">
        <v>9</v>
      </c>
      <c r="R1683" s="2">
        <v>10</v>
      </c>
      <c r="S1683" s="2">
        <v>5</v>
      </c>
      <c r="T1683" s="2">
        <v>7</v>
      </c>
      <c r="U1683" s="2">
        <v>6</v>
      </c>
      <c r="V1683" s="2">
        <v>0</v>
      </c>
      <c r="W1683" s="2">
        <v>0</v>
      </c>
      <c r="X1683" s="2">
        <v>0</v>
      </c>
      <c r="Y1683" s="2">
        <v>0</v>
      </c>
      <c r="Z1683" s="2"/>
      <c r="AA1683" s="2"/>
      <c r="AB1683" s="2"/>
      <c r="AC1683" s="2"/>
      <c r="AG1683" s="4"/>
    </row>
    <row r="1684" spans="1:33" x14ac:dyDescent="0.25">
      <c r="A1684" s="2">
        <v>1679</v>
      </c>
      <c r="B1684" s="2" t="s">
        <v>21</v>
      </c>
      <c r="C1684" s="2" t="s">
        <v>1635</v>
      </c>
      <c r="D1684" s="2">
        <v>28110100502</v>
      </c>
      <c r="E1684" s="3" t="s">
        <v>1678</v>
      </c>
      <c r="F1684" s="2">
        <v>2</v>
      </c>
      <c r="G1684" s="2">
        <v>3</v>
      </c>
      <c r="H1684" s="2">
        <v>0</v>
      </c>
      <c r="I1684" s="2">
        <v>2</v>
      </c>
      <c r="J1684" s="2">
        <v>3</v>
      </c>
      <c r="K1684" s="2">
        <v>4</v>
      </c>
      <c r="L1684" s="2">
        <v>3</v>
      </c>
      <c r="M1684" s="2">
        <v>3</v>
      </c>
      <c r="N1684" s="2">
        <v>1</v>
      </c>
      <c r="O1684" s="2">
        <v>4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/>
      <c r="AA1684" s="2"/>
      <c r="AB1684" s="2"/>
      <c r="AC1684" s="2"/>
      <c r="AG1684" s="4"/>
    </row>
    <row r="1685" spans="1:33" x14ac:dyDescent="0.25">
      <c r="A1685" s="2">
        <v>1680</v>
      </c>
      <c r="B1685" s="2" t="s">
        <v>21</v>
      </c>
      <c r="C1685" s="2" t="s">
        <v>1635</v>
      </c>
      <c r="D1685" s="2">
        <v>28110100301</v>
      </c>
      <c r="E1685" s="3" t="s">
        <v>1679</v>
      </c>
      <c r="F1685" s="2">
        <v>5</v>
      </c>
      <c r="G1685" s="2">
        <v>1</v>
      </c>
      <c r="H1685" s="2">
        <v>2</v>
      </c>
      <c r="I1685" s="2">
        <v>2</v>
      </c>
      <c r="J1685" s="2">
        <v>7</v>
      </c>
      <c r="K1685" s="2">
        <v>6</v>
      </c>
      <c r="L1685" s="2">
        <v>8</v>
      </c>
      <c r="M1685" s="2">
        <v>10</v>
      </c>
      <c r="N1685" s="2">
        <v>6</v>
      </c>
      <c r="O1685" s="2">
        <v>4</v>
      </c>
      <c r="P1685" s="2">
        <v>5</v>
      </c>
      <c r="Q1685" s="2">
        <v>6</v>
      </c>
      <c r="R1685" s="2">
        <v>5</v>
      </c>
      <c r="S1685" s="2">
        <v>5</v>
      </c>
      <c r="T1685" s="2">
        <v>10</v>
      </c>
      <c r="U1685" s="2">
        <v>3</v>
      </c>
      <c r="V1685" s="2">
        <v>0</v>
      </c>
      <c r="W1685" s="2">
        <v>0</v>
      </c>
      <c r="X1685" s="2">
        <v>0</v>
      </c>
      <c r="Y1685" s="2">
        <v>0</v>
      </c>
      <c r="Z1685" s="2"/>
      <c r="AA1685" s="2"/>
      <c r="AB1685" s="2"/>
      <c r="AC1685" s="2"/>
      <c r="AG1685" s="4"/>
    </row>
    <row r="1686" spans="1:33" x14ac:dyDescent="0.25">
      <c r="A1686" s="2">
        <v>1681</v>
      </c>
      <c r="B1686" s="2" t="s">
        <v>21</v>
      </c>
      <c r="C1686" s="2" t="s">
        <v>1635</v>
      </c>
      <c r="D1686" s="2">
        <v>28110102901</v>
      </c>
      <c r="E1686" s="3" t="s">
        <v>1680</v>
      </c>
      <c r="F1686" s="2">
        <v>2</v>
      </c>
      <c r="G1686" s="2">
        <v>3</v>
      </c>
      <c r="H1686" s="2">
        <v>5</v>
      </c>
      <c r="I1686" s="2">
        <v>6</v>
      </c>
      <c r="J1686" s="2">
        <v>7</v>
      </c>
      <c r="K1686" s="2">
        <v>4</v>
      </c>
      <c r="L1686" s="2">
        <v>2</v>
      </c>
      <c r="M1686" s="2">
        <v>1</v>
      </c>
      <c r="N1686" s="2">
        <v>6</v>
      </c>
      <c r="O1686" s="2">
        <v>3</v>
      </c>
      <c r="P1686" s="2">
        <v>3</v>
      </c>
      <c r="Q1686" s="2">
        <v>6</v>
      </c>
      <c r="R1686" s="2">
        <v>3</v>
      </c>
      <c r="S1686" s="2">
        <v>3</v>
      </c>
      <c r="T1686" s="2">
        <v>8</v>
      </c>
      <c r="U1686" s="2">
        <v>4</v>
      </c>
      <c r="V1686" s="2">
        <v>0</v>
      </c>
      <c r="W1686" s="2">
        <v>0</v>
      </c>
      <c r="X1686" s="2">
        <v>0</v>
      </c>
      <c r="Y1686" s="2">
        <v>0</v>
      </c>
      <c r="Z1686" s="2"/>
      <c r="AA1686" s="2"/>
      <c r="AB1686" s="2"/>
      <c r="AC1686" s="2"/>
      <c r="AG1686" s="4"/>
    </row>
    <row r="1687" spans="1:33" x14ac:dyDescent="0.25">
      <c r="A1687" s="2">
        <v>1682</v>
      </c>
      <c r="B1687" s="2" t="s">
        <v>21</v>
      </c>
      <c r="C1687" s="2" t="s">
        <v>1635</v>
      </c>
      <c r="D1687" s="2">
        <v>28110102203</v>
      </c>
      <c r="E1687" s="3" t="s">
        <v>1681</v>
      </c>
      <c r="F1687" s="2">
        <v>8</v>
      </c>
      <c r="G1687" s="2">
        <v>5</v>
      </c>
      <c r="H1687" s="2">
        <v>12</v>
      </c>
      <c r="I1687" s="2">
        <v>6</v>
      </c>
      <c r="J1687" s="2">
        <v>8</v>
      </c>
      <c r="K1687" s="2">
        <v>6</v>
      </c>
      <c r="L1687" s="2">
        <v>10</v>
      </c>
      <c r="M1687" s="2">
        <v>12</v>
      </c>
      <c r="N1687" s="2">
        <v>7</v>
      </c>
      <c r="O1687" s="2">
        <v>6</v>
      </c>
      <c r="P1687" s="2">
        <v>10</v>
      </c>
      <c r="Q1687" s="2">
        <v>2</v>
      </c>
      <c r="R1687" s="2">
        <v>4</v>
      </c>
      <c r="S1687" s="2">
        <v>9</v>
      </c>
      <c r="T1687" s="2">
        <v>8</v>
      </c>
      <c r="U1687" s="2">
        <v>12</v>
      </c>
      <c r="V1687" s="2">
        <v>0</v>
      </c>
      <c r="W1687" s="2">
        <v>0</v>
      </c>
      <c r="X1687" s="2">
        <v>0</v>
      </c>
      <c r="Y1687" s="2">
        <v>0</v>
      </c>
      <c r="Z1687" s="2"/>
      <c r="AA1687" s="2"/>
      <c r="AB1687" s="2"/>
      <c r="AC1687" s="2"/>
      <c r="AG1687" s="4"/>
    </row>
    <row r="1688" spans="1:33" x14ac:dyDescent="0.25">
      <c r="A1688" s="2">
        <v>1683</v>
      </c>
      <c r="B1688" s="2" t="s">
        <v>21</v>
      </c>
      <c r="C1688" s="2" t="s">
        <v>1635</v>
      </c>
      <c r="D1688" s="2">
        <v>28110101602</v>
      </c>
      <c r="E1688" s="3" t="s">
        <v>1682</v>
      </c>
      <c r="F1688" s="2">
        <v>3</v>
      </c>
      <c r="G1688" s="2">
        <v>1</v>
      </c>
      <c r="H1688" s="2">
        <v>3</v>
      </c>
      <c r="I1688" s="2">
        <v>4</v>
      </c>
      <c r="J1688" s="2">
        <v>3</v>
      </c>
      <c r="K1688" s="2">
        <v>1</v>
      </c>
      <c r="L1688" s="2">
        <v>3</v>
      </c>
      <c r="M1688" s="2">
        <v>8</v>
      </c>
      <c r="N1688" s="2">
        <v>0</v>
      </c>
      <c r="O1688" s="2">
        <v>4</v>
      </c>
      <c r="P1688" s="2">
        <v>5</v>
      </c>
      <c r="Q1688" s="2">
        <v>7</v>
      </c>
      <c r="R1688" s="2">
        <v>5</v>
      </c>
      <c r="S1688" s="2">
        <v>4</v>
      </c>
      <c r="T1688" s="2">
        <v>1</v>
      </c>
      <c r="U1688" s="2">
        <v>4</v>
      </c>
      <c r="V1688" s="2">
        <v>0</v>
      </c>
      <c r="W1688" s="2">
        <v>0</v>
      </c>
      <c r="X1688" s="2">
        <v>0</v>
      </c>
      <c r="Y1688" s="2">
        <v>0</v>
      </c>
      <c r="Z1688" s="2"/>
      <c r="AA1688" s="2"/>
      <c r="AB1688" s="2"/>
      <c r="AC1688" s="2"/>
      <c r="AG1688" s="4"/>
    </row>
    <row r="1689" spans="1:33" x14ac:dyDescent="0.25">
      <c r="A1689" s="2">
        <v>1684</v>
      </c>
      <c r="B1689" s="2" t="s">
        <v>21</v>
      </c>
      <c r="C1689" s="2" t="s">
        <v>1635</v>
      </c>
      <c r="D1689" s="2">
        <v>28110103602</v>
      </c>
      <c r="E1689" s="3" t="s">
        <v>1683</v>
      </c>
      <c r="F1689" s="2">
        <v>0</v>
      </c>
      <c r="G1689" s="2">
        <v>2</v>
      </c>
      <c r="H1689" s="2">
        <v>4</v>
      </c>
      <c r="I1689" s="2">
        <v>2</v>
      </c>
      <c r="J1689" s="2">
        <v>3</v>
      </c>
      <c r="K1689" s="2">
        <v>7</v>
      </c>
      <c r="L1689" s="2">
        <v>6</v>
      </c>
      <c r="M1689" s="2">
        <v>9</v>
      </c>
      <c r="N1689" s="2">
        <v>6</v>
      </c>
      <c r="O1689" s="2">
        <v>4</v>
      </c>
      <c r="P1689" s="2">
        <v>1</v>
      </c>
      <c r="Q1689" s="2">
        <v>6</v>
      </c>
      <c r="R1689" s="2">
        <v>1</v>
      </c>
      <c r="S1689" s="2">
        <v>6</v>
      </c>
      <c r="T1689" s="2">
        <v>12</v>
      </c>
      <c r="U1689" s="2">
        <v>7</v>
      </c>
      <c r="V1689" s="2">
        <v>0</v>
      </c>
      <c r="W1689" s="2">
        <v>0</v>
      </c>
      <c r="X1689" s="2">
        <v>0</v>
      </c>
      <c r="Y1689" s="2">
        <v>0</v>
      </c>
      <c r="Z1689" s="2"/>
      <c r="AA1689" s="2"/>
      <c r="AB1689" s="2"/>
      <c r="AC1689" s="2"/>
      <c r="AG1689" s="4"/>
    </row>
    <row r="1690" spans="1:33" x14ac:dyDescent="0.25">
      <c r="A1690" s="2">
        <v>1685</v>
      </c>
      <c r="B1690" s="2" t="s">
        <v>21</v>
      </c>
      <c r="C1690" s="2" t="s">
        <v>1635</v>
      </c>
      <c r="D1690" s="2">
        <v>28110101201</v>
      </c>
      <c r="E1690" s="3" t="s">
        <v>1684</v>
      </c>
      <c r="F1690" s="2">
        <v>5</v>
      </c>
      <c r="G1690" s="2">
        <v>5</v>
      </c>
      <c r="H1690" s="2">
        <v>7</v>
      </c>
      <c r="I1690" s="2">
        <v>4</v>
      </c>
      <c r="J1690" s="2">
        <v>6</v>
      </c>
      <c r="K1690" s="2">
        <v>13</v>
      </c>
      <c r="L1690" s="2">
        <v>11</v>
      </c>
      <c r="M1690" s="2">
        <v>10</v>
      </c>
      <c r="N1690" s="2">
        <v>11</v>
      </c>
      <c r="O1690" s="2">
        <v>18</v>
      </c>
      <c r="P1690" s="2">
        <v>9</v>
      </c>
      <c r="Q1690" s="2">
        <v>9</v>
      </c>
      <c r="R1690" s="2">
        <v>9</v>
      </c>
      <c r="S1690" s="2">
        <v>6</v>
      </c>
      <c r="T1690" s="2">
        <v>7</v>
      </c>
      <c r="U1690" s="2">
        <v>13</v>
      </c>
      <c r="V1690" s="2">
        <v>0</v>
      </c>
      <c r="W1690" s="2">
        <v>0</v>
      </c>
      <c r="X1690" s="2">
        <v>0</v>
      </c>
      <c r="Y1690" s="2">
        <v>0</v>
      </c>
      <c r="Z1690" s="2"/>
      <c r="AA1690" s="2"/>
      <c r="AB1690" s="2"/>
      <c r="AC1690" s="2"/>
      <c r="AG1690" s="4"/>
    </row>
    <row r="1691" spans="1:33" x14ac:dyDescent="0.25">
      <c r="A1691" s="2">
        <v>1686</v>
      </c>
      <c r="B1691" s="2" t="s">
        <v>21</v>
      </c>
      <c r="C1691" s="2" t="s">
        <v>1635</v>
      </c>
      <c r="D1691" s="2">
        <v>28110101002</v>
      </c>
      <c r="E1691" s="3" t="s">
        <v>1685</v>
      </c>
      <c r="F1691" s="2">
        <v>6</v>
      </c>
      <c r="G1691" s="2">
        <v>4</v>
      </c>
      <c r="H1691" s="2">
        <v>5</v>
      </c>
      <c r="I1691" s="2">
        <v>7</v>
      </c>
      <c r="J1691" s="2">
        <v>10</v>
      </c>
      <c r="K1691" s="2">
        <v>9</v>
      </c>
      <c r="L1691" s="2">
        <v>7</v>
      </c>
      <c r="M1691" s="2">
        <v>5</v>
      </c>
      <c r="N1691" s="2">
        <v>7</v>
      </c>
      <c r="O1691" s="2">
        <v>9</v>
      </c>
      <c r="P1691" s="2">
        <v>6</v>
      </c>
      <c r="Q1691" s="2">
        <v>6</v>
      </c>
      <c r="R1691" s="2">
        <v>6</v>
      </c>
      <c r="S1691" s="2">
        <v>8</v>
      </c>
      <c r="T1691" s="2">
        <v>4</v>
      </c>
      <c r="U1691" s="2">
        <v>7</v>
      </c>
      <c r="V1691" s="2">
        <v>0</v>
      </c>
      <c r="W1691" s="2">
        <v>0</v>
      </c>
      <c r="X1691" s="2">
        <v>0</v>
      </c>
      <c r="Y1691" s="2">
        <v>0</v>
      </c>
      <c r="Z1691" s="2"/>
      <c r="AA1691" s="2"/>
      <c r="AB1691" s="2"/>
      <c r="AC1691" s="2"/>
      <c r="AG1691" s="4"/>
    </row>
    <row r="1692" spans="1:33" x14ac:dyDescent="0.25">
      <c r="A1692" s="2">
        <v>1687</v>
      </c>
      <c r="B1692" s="2" t="s">
        <v>21</v>
      </c>
      <c r="C1692" s="2" t="s">
        <v>1635</v>
      </c>
      <c r="D1692" s="2">
        <v>28110103001</v>
      </c>
      <c r="E1692" s="3" t="s">
        <v>1686</v>
      </c>
      <c r="F1692" s="2">
        <v>2</v>
      </c>
      <c r="G1692" s="2">
        <v>4</v>
      </c>
      <c r="H1692" s="2">
        <v>5</v>
      </c>
      <c r="I1692" s="2">
        <v>5</v>
      </c>
      <c r="J1692" s="2">
        <v>3</v>
      </c>
      <c r="K1692" s="2">
        <v>5</v>
      </c>
      <c r="L1692" s="2">
        <v>9</v>
      </c>
      <c r="M1692" s="2">
        <v>5</v>
      </c>
      <c r="N1692" s="2">
        <v>5</v>
      </c>
      <c r="O1692" s="2">
        <v>6</v>
      </c>
      <c r="P1692" s="2">
        <v>7</v>
      </c>
      <c r="Q1692" s="2">
        <v>5</v>
      </c>
      <c r="R1692" s="2">
        <v>8</v>
      </c>
      <c r="S1692" s="2">
        <v>2</v>
      </c>
      <c r="T1692" s="2">
        <v>4</v>
      </c>
      <c r="U1692" s="2">
        <v>4</v>
      </c>
      <c r="V1692" s="2">
        <v>0</v>
      </c>
      <c r="W1692" s="2">
        <v>0</v>
      </c>
      <c r="X1692" s="2">
        <v>0</v>
      </c>
      <c r="Y1692" s="2">
        <v>0</v>
      </c>
      <c r="Z1692" s="2"/>
      <c r="AA1692" s="2"/>
      <c r="AB1692" s="2"/>
      <c r="AC1692" s="2"/>
      <c r="AG1692" s="4"/>
    </row>
    <row r="1693" spans="1:33" x14ac:dyDescent="0.25">
      <c r="A1693" s="2">
        <v>1688</v>
      </c>
      <c r="B1693" s="2" t="s">
        <v>21</v>
      </c>
      <c r="C1693" s="2" t="s">
        <v>1635</v>
      </c>
      <c r="D1693" s="2">
        <v>28110102501</v>
      </c>
      <c r="E1693" s="3" t="s">
        <v>1687</v>
      </c>
      <c r="F1693" s="2">
        <v>3</v>
      </c>
      <c r="G1693" s="2">
        <v>3</v>
      </c>
      <c r="H1693" s="2">
        <v>5</v>
      </c>
      <c r="I1693" s="2">
        <v>3</v>
      </c>
      <c r="J1693" s="2">
        <v>4</v>
      </c>
      <c r="K1693" s="2">
        <v>3</v>
      </c>
      <c r="L1693" s="2">
        <v>4</v>
      </c>
      <c r="M1693" s="2">
        <v>5</v>
      </c>
      <c r="N1693" s="2">
        <v>4</v>
      </c>
      <c r="O1693" s="2">
        <v>5</v>
      </c>
      <c r="P1693" s="2">
        <v>0</v>
      </c>
      <c r="Q1693" s="2">
        <v>0</v>
      </c>
      <c r="R1693" s="2">
        <v>1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/>
      <c r="AA1693" s="2"/>
      <c r="AB1693" s="2"/>
      <c r="AC1693" s="2"/>
      <c r="AG1693" s="4"/>
    </row>
    <row r="1694" spans="1:33" x14ac:dyDescent="0.25">
      <c r="A1694" s="2">
        <v>1689</v>
      </c>
      <c r="B1694" s="2" t="s">
        <v>21</v>
      </c>
      <c r="C1694" s="2" t="s">
        <v>1635</v>
      </c>
      <c r="D1694" s="2">
        <v>28110103101</v>
      </c>
      <c r="E1694" s="3" t="s">
        <v>1688</v>
      </c>
      <c r="F1694" s="2">
        <v>7</v>
      </c>
      <c r="G1694" s="2">
        <v>3</v>
      </c>
      <c r="H1694" s="2">
        <v>5</v>
      </c>
      <c r="I1694" s="2">
        <v>1</v>
      </c>
      <c r="J1694" s="2">
        <v>2</v>
      </c>
      <c r="K1694" s="2">
        <v>4</v>
      </c>
      <c r="L1694" s="2">
        <v>5</v>
      </c>
      <c r="M1694" s="2">
        <v>2</v>
      </c>
      <c r="N1694" s="2">
        <v>2</v>
      </c>
      <c r="O1694" s="2">
        <v>6</v>
      </c>
      <c r="P1694" s="2">
        <v>5</v>
      </c>
      <c r="Q1694" s="2">
        <v>2</v>
      </c>
      <c r="R1694" s="2">
        <v>6</v>
      </c>
      <c r="S1694" s="2">
        <v>4</v>
      </c>
      <c r="T1694" s="2">
        <v>2</v>
      </c>
      <c r="U1694" s="2">
        <v>2</v>
      </c>
      <c r="V1694" s="2">
        <v>0</v>
      </c>
      <c r="W1694" s="2">
        <v>0</v>
      </c>
      <c r="X1694" s="2">
        <v>0</v>
      </c>
      <c r="Y1694" s="2">
        <v>0</v>
      </c>
      <c r="Z1694" s="2"/>
      <c r="AA1694" s="2"/>
      <c r="AB1694" s="2"/>
      <c r="AC1694" s="2"/>
      <c r="AG1694" s="4"/>
    </row>
    <row r="1695" spans="1:33" x14ac:dyDescent="0.25">
      <c r="A1695" s="2">
        <v>1690</v>
      </c>
      <c r="B1695" s="2" t="s">
        <v>21</v>
      </c>
      <c r="C1695" s="2" t="s">
        <v>1635</v>
      </c>
      <c r="D1695" s="2">
        <v>28110101815</v>
      </c>
      <c r="E1695" s="3" t="s">
        <v>1689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12</v>
      </c>
      <c r="Q1695" s="2">
        <v>7</v>
      </c>
      <c r="R1695" s="2">
        <v>12</v>
      </c>
      <c r="S1695" s="2">
        <v>11</v>
      </c>
      <c r="T1695" s="2">
        <v>14</v>
      </c>
      <c r="U1695" s="2">
        <v>8</v>
      </c>
      <c r="V1695" s="2">
        <v>6</v>
      </c>
      <c r="W1695" s="2">
        <v>8</v>
      </c>
      <c r="X1695" s="2">
        <v>14</v>
      </c>
      <c r="Y1695" s="2">
        <v>14</v>
      </c>
      <c r="Z1695" s="2"/>
      <c r="AA1695" s="2"/>
      <c r="AB1695" s="2"/>
      <c r="AC1695" s="2"/>
      <c r="AG1695" s="4"/>
    </row>
    <row r="1696" spans="1:33" x14ac:dyDescent="0.25">
      <c r="A1696" s="2">
        <v>1691</v>
      </c>
      <c r="B1696" s="2" t="s">
        <v>21</v>
      </c>
      <c r="C1696" s="2" t="s">
        <v>1635</v>
      </c>
      <c r="D1696" s="2">
        <v>28110101809</v>
      </c>
      <c r="E1696" s="3" t="s">
        <v>1690</v>
      </c>
      <c r="F1696" s="2">
        <v>21</v>
      </c>
      <c r="G1696" s="2">
        <v>15</v>
      </c>
      <c r="H1696" s="2">
        <v>20</v>
      </c>
      <c r="I1696" s="2">
        <v>15</v>
      </c>
      <c r="J1696" s="2">
        <v>23</v>
      </c>
      <c r="K1696" s="2">
        <v>16</v>
      </c>
      <c r="L1696" s="2">
        <v>21</v>
      </c>
      <c r="M1696" s="2">
        <v>22</v>
      </c>
      <c r="N1696" s="2">
        <v>9</v>
      </c>
      <c r="O1696" s="2">
        <v>8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/>
      <c r="AA1696" s="2"/>
      <c r="AB1696" s="2"/>
      <c r="AC1696" s="2"/>
      <c r="AG1696" s="4"/>
    </row>
    <row r="1697" spans="1:33" x14ac:dyDescent="0.25">
      <c r="A1697" s="2">
        <v>1692</v>
      </c>
      <c r="B1697" s="2" t="s">
        <v>21</v>
      </c>
      <c r="C1697" s="2" t="s">
        <v>1635</v>
      </c>
      <c r="D1697" s="2">
        <v>28110101811</v>
      </c>
      <c r="E1697" s="3" t="s">
        <v>1691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9</v>
      </c>
      <c r="Q1697" s="2">
        <v>15</v>
      </c>
      <c r="R1697" s="2">
        <v>7</v>
      </c>
      <c r="S1697" s="2">
        <v>12</v>
      </c>
      <c r="T1697" s="2">
        <v>7</v>
      </c>
      <c r="U1697" s="2">
        <v>12</v>
      </c>
      <c r="V1697" s="2">
        <v>5</v>
      </c>
      <c r="W1697" s="2">
        <v>12</v>
      </c>
      <c r="X1697" s="2">
        <v>6</v>
      </c>
      <c r="Y1697" s="2">
        <v>17</v>
      </c>
      <c r="Z1697" s="2"/>
      <c r="AA1697" s="2"/>
      <c r="AB1697" s="2"/>
      <c r="AC1697" s="2"/>
      <c r="AG1697" s="4"/>
    </row>
    <row r="1698" spans="1:33" x14ac:dyDescent="0.25">
      <c r="A1698" s="2">
        <v>1693</v>
      </c>
      <c r="B1698" s="2" t="s">
        <v>21</v>
      </c>
      <c r="C1698" s="2" t="s">
        <v>1635</v>
      </c>
      <c r="D1698" s="2">
        <v>28110101003</v>
      </c>
      <c r="E1698" s="3" t="s">
        <v>1692</v>
      </c>
      <c r="F1698" s="2">
        <v>15</v>
      </c>
      <c r="G1698" s="2">
        <v>14</v>
      </c>
      <c r="H1698" s="2">
        <v>12</v>
      </c>
      <c r="I1698" s="2">
        <v>15</v>
      </c>
      <c r="J1698" s="2">
        <v>13</v>
      </c>
      <c r="K1698" s="2">
        <v>13</v>
      </c>
      <c r="L1698" s="2">
        <v>19</v>
      </c>
      <c r="M1698" s="2">
        <v>11</v>
      </c>
      <c r="N1698" s="2">
        <v>22</v>
      </c>
      <c r="O1698" s="2">
        <v>8</v>
      </c>
      <c r="P1698" s="2">
        <v>18</v>
      </c>
      <c r="Q1698" s="2">
        <v>10</v>
      </c>
      <c r="R1698" s="2">
        <v>12</v>
      </c>
      <c r="S1698" s="2">
        <v>12</v>
      </c>
      <c r="T1698" s="2">
        <v>8</v>
      </c>
      <c r="U1698" s="2">
        <v>8</v>
      </c>
      <c r="V1698" s="2">
        <v>15</v>
      </c>
      <c r="W1698" s="2">
        <v>7</v>
      </c>
      <c r="X1698" s="2">
        <v>8</v>
      </c>
      <c r="Y1698" s="2">
        <v>6</v>
      </c>
      <c r="Z1698" s="2"/>
      <c r="AA1698" s="2"/>
      <c r="AB1698" s="2"/>
      <c r="AC1698" s="2"/>
      <c r="AG1698" s="4"/>
    </row>
    <row r="1699" spans="1:33" x14ac:dyDescent="0.25">
      <c r="A1699" s="2">
        <v>1694</v>
      </c>
      <c r="B1699" s="2" t="s">
        <v>21</v>
      </c>
      <c r="C1699" s="2" t="s">
        <v>1635</v>
      </c>
      <c r="D1699" s="2">
        <v>28110101006</v>
      </c>
      <c r="E1699" s="3" t="s">
        <v>1693</v>
      </c>
      <c r="F1699" s="2">
        <v>10</v>
      </c>
      <c r="G1699" s="2">
        <v>3</v>
      </c>
      <c r="H1699" s="2">
        <v>6</v>
      </c>
      <c r="I1699" s="2">
        <v>1</v>
      </c>
      <c r="J1699" s="2">
        <v>9</v>
      </c>
      <c r="K1699" s="2">
        <v>9</v>
      </c>
      <c r="L1699" s="2">
        <v>12</v>
      </c>
      <c r="M1699" s="2">
        <v>8</v>
      </c>
      <c r="N1699" s="2">
        <v>1</v>
      </c>
      <c r="O1699" s="2">
        <v>6</v>
      </c>
      <c r="P1699" s="2">
        <v>2</v>
      </c>
      <c r="Q1699" s="2">
        <v>4</v>
      </c>
      <c r="R1699" s="2">
        <v>5</v>
      </c>
      <c r="S1699" s="2">
        <v>4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/>
      <c r="AA1699" s="2"/>
      <c r="AB1699" s="2"/>
      <c r="AC1699" s="2"/>
      <c r="AG1699" s="4"/>
    </row>
    <row r="1700" spans="1:33" x14ac:dyDescent="0.25">
      <c r="A1700" s="2">
        <v>1695</v>
      </c>
      <c r="B1700" s="2" t="s">
        <v>21</v>
      </c>
      <c r="C1700" s="2" t="s">
        <v>1635</v>
      </c>
      <c r="D1700" s="2">
        <v>28110103603</v>
      </c>
      <c r="E1700" s="3" t="s">
        <v>1694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10</v>
      </c>
      <c r="Q1700" s="2">
        <v>12</v>
      </c>
      <c r="R1700" s="2">
        <v>12</v>
      </c>
      <c r="S1700" s="2">
        <v>9</v>
      </c>
      <c r="T1700" s="2">
        <v>16</v>
      </c>
      <c r="U1700" s="2">
        <v>13</v>
      </c>
      <c r="V1700" s="2">
        <v>29</v>
      </c>
      <c r="W1700" s="2">
        <v>20</v>
      </c>
      <c r="X1700" s="2">
        <v>28</v>
      </c>
      <c r="Y1700" s="2">
        <v>20</v>
      </c>
      <c r="Z1700" s="2"/>
      <c r="AA1700" s="2"/>
      <c r="AB1700" s="2"/>
      <c r="AC1700" s="2"/>
      <c r="AG1700" s="4"/>
    </row>
    <row r="1701" spans="1:33" x14ac:dyDescent="0.25">
      <c r="A1701" s="2">
        <v>1696</v>
      </c>
      <c r="B1701" s="2" t="s">
        <v>21</v>
      </c>
      <c r="C1701" s="2" t="s">
        <v>1635</v>
      </c>
      <c r="D1701" s="2">
        <v>28110100204</v>
      </c>
      <c r="E1701" s="3" t="s">
        <v>1695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11</v>
      </c>
      <c r="Q1701" s="2">
        <v>11</v>
      </c>
      <c r="R1701" s="2">
        <v>12</v>
      </c>
      <c r="S1701" s="2">
        <v>7</v>
      </c>
      <c r="T1701" s="2">
        <v>5</v>
      </c>
      <c r="U1701" s="2">
        <v>6</v>
      </c>
      <c r="V1701" s="2">
        <v>13</v>
      </c>
      <c r="W1701" s="2">
        <v>8</v>
      </c>
      <c r="X1701" s="2">
        <v>18</v>
      </c>
      <c r="Y1701" s="2">
        <v>10</v>
      </c>
      <c r="Z1701" s="2"/>
      <c r="AA1701" s="2"/>
      <c r="AB1701" s="2"/>
      <c r="AC1701" s="2"/>
      <c r="AG1701" s="4"/>
    </row>
    <row r="1702" spans="1:33" x14ac:dyDescent="0.25">
      <c r="A1702" s="2">
        <v>1697</v>
      </c>
      <c r="B1702" s="2" t="s">
        <v>21</v>
      </c>
      <c r="C1702" s="2" t="s">
        <v>1635</v>
      </c>
      <c r="D1702" s="2">
        <v>28110102103</v>
      </c>
      <c r="E1702" s="3" t="s">
        <v>1696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18</v>
      </c>
      <c r="Q1702" s="2">
        <v>9</v>
      </c>
      <c r="R1702" s="2">
        <v>11</v>
      </c>
      <c r="S1702" s="2">
        <v>8</v>
      </c>
      <c r="T1702" s="2">
        <v>24</v>
      </c>
      <c r="U1702" s="2">
        <v>17</v>
      </c>
      <c r="V1702" s="2">
        <v>29</v>
      </c>
      <c r="W1702" s="2">
        <v>24</v>
      </c>
      <c r="X1702" s="2">
        <v>20</v>
      </c>
      <c r="Y1702" s="2">
        <v>22</v>
      </c>
      <c r="Z1702" s="2"/>
      <c r="AA1702" s="2"/>
      <c r="AB1702" s="2"/>
      <c r="AC1702" s="2"/>
      <c r="AG1702" s="4"/>
    </row>
    <row r="1703" spans="1:33" x14ac:dyDescent="0.25">
      <c r="A1703" s="2">
        <v>1698</v>
      </c>
      <c r="B1703" s="2" t="s">
        <v>21</v>
      </c>
      <c r="C1703" s="2" t="s">
        <v>1635</v>
      </c>
      <c r="D1703" s="2">
        <v>28110100403</v>
      </c>
      <c r="E1703" s="3" t="s">
        <v>1697</v>
      </c>
      <c r="F1703" s="2">
        <v>0</v>
      </c>
      <c r="G1703" s="2">
        <v>0</v>
      </c>
      <c r="H1703" s="2">
        <v>0</v>
      </c>
      <c r="I1703" s="2">
        <v>0</v>
      </c>
      <c r="J1703" s="2">
        <v>2</v>
      </c>
      <c r="K1703" s="2">
        <v>5</v>
      </c>
      <c r="L1703" s="2">
        <v>11</v>
      </c>
      <c r="M1703" s="2">
        <v>7</v>
      </c>
      <c r="N1703" s="2">
        <v>5</v>
      </c>
      <c r="O1703" s="2">
        <v>14</v>
      </c>
      <c r="P1703" s="2">
        <v>17</v>
      </c>
      <c r="Q1703" s="2">
        <v>6</v>
      </c>
      <c r="R1703" s="2">
        <v>8</v>
      </c>
      <c r="S1703" s="2">
        <v>9</v>
      </c>
      <c r="T1703" s="2">
        <v>15</v>
      </c>
      <c r="U1703" s="2">
        <v>14</v>
      </c>
      <c r="V1703" s="2">
        <v>13</v>
      </c>
      <c r="W1703" s="2">
        <v>9</v>
      </c>
      <c r="X1703" s="2">
        <v>12</v>
      </c>
      <c r="Y1703" s="2">
        <v>16</v>
      </c>
      <c r="Z1703" s="2"/>
      <c r="AA1703" s="2"/>
      <c r="AB1703" s="2"/>
      <c r="AC1703" s="2"/>
      <c r="AG1703" s="4"/>
    </row>
    <row r="1704" spans="1:33" x14ac:dyDescent="0.25">
      <c r="A1704" s="2">
        <v>1699</v>
      </c>
      <c r="B1704" s="2" t="s">
        <v>21</v>
      </c>
      <c r="C1704" s="2" t="s">
        <v>1635</v>
      </c>
      <c r="D1704" s="2">
        <v>28110104002</v>
      </c>
      <c r="E1704" s="3" t="s">
        <v>1698</v>
      </c>
      <c r="F1704" s="2">
        <v>0</v>
      </c>
      <c r="G1704" s="2">
        <v>0</v>
      </c>
      <c r="H1704" s="2">
        <v>0</v>
      </c>
      <c r="I1704" s="2">
        <v>0</v>
      </c>
      <c r="J1704" s="2">
        <v>7</v>
      </c>
      <c r="K1704" s="2">
        <v>4</v>
      </c>
      <c r="L1704" s="2">
        <v>7</v>
      </c>
      <c r="M1704" s="2">
        <v>9</v>
      </c>
      <c r="N1704" s="2">
        <v>8</v>
      </c>
      <c r="O1704" s="2">
        <v>9</v>
      </c>
      <c r="P1704" s="2">
        <v>6</v>
      </c>
      <c r="Q1704" s="2">
        <v>10</v>
      </c>
      <c r="R1704" s="2">
        <v>10</v>
      </c>
      <c r="S1704" s="2">
        <v>12</v>
      </c>
      <c r="T1704" s="2">
        <v>13</v>
      </c>
      <c r="U1704" s="2">
        <v>12</v>
      </c>
      <c r="V1704" s="2">
        <v>12</v>
      </c>
      <c r="W1704" s="2">
        <v>16</v>
      </c>
      <c r="X1704" s="2">
        <v>13</v>
      </c>
      <c r="Y1704" s="2">
        <v>15</v>
      </c>
      <c r="Z1704" s="2"/>
      <c r="AA1704" s="2"/>
      <c r="AB1704" s="2"/>
      <c r="AC1704" s="2"/>
      <c r="AG1704" s="4"/>
    </row>
    <row r="1705" spans="1:33" x14ac:dyDescent="0.25">
      <c r="A1705" s="2">
        <v>1700</v>
      </c>
      <c r="B1705" s="2" t="s">
        <v>21</v>
      </c>
      <c r="C1705" s="2" t="s">
        <v>1635</v>
      </c>
      <c r="D1705" s="2">
        <v>28110104102</v>
      </c>
      <c r="E1705" s="3" t="s">
        <v>1699</v>
      </c>
      <c r="F1705" s="2">
        <v>0</v>
      </c>
      <c r="G1705" s="2">
        <v>0</v>
      </c>
      <c r="H1705" s="2">
        <v>0</v>
      </c>
      <c r="I1705" s="2">
        <v>0</v>
      </c>
      <c r="J1705" s="2">
        <v>12</v>
      </c>
      <c r="K1705" s="2">
        <v>19</v>
      </c>
      <c r="L1705" s="2">
        <v>12</v>
      </c>
      <c r="M1705" s="2">
        <v>14</v>
      </c>
      <c r="N1705" s="2">
        <v>17</v>
      </c>
      <c r="O1705" s="2">
        <v>13</v>
      </c>
      <c r="P1705" s="2">
        <v>12</v>
      </c>
      <c r="Q1705" s="2">
        <v>33</v>
      </c>
      <c r="R1705" s="2">
        <v>31</v>
      </c>
      <c r="S1705" s="2">
        <v>20</v>
      </c>
      <c r="T1705" s="2">
        <v>33</v>
      </c>
      <c r="U1705" s="2">
        <v>34</v>
      </c>
      <c r="V1705" s="2">
        <v>51</v>
      </c>
      <c r="W1705" s="2">
        <v>40</v>
      </c>
      <c r="X1705" s="2">
        <v>37</v>
      </c>
      <c r="Y1705" s="2">
        <v>37</v>
      </c>
      <c r="Z1705" s="2"/>
      <c r="AA1705" s="2"/>
      <c r="AB1705" s="2"/>
      <c r="AC1705" s="2"/>
      <c r="AG1705" s="4"/>
    </row>
    <row r="1706" spans="1:33" x14ac:dyDescent="0.25">
      <c r="A1706" s="2">
        <v>1701</v>
      </c>
      <c r="B1706" s="2" t="s">
        <v>21</v>
      </c>
      <c r="C1706" s="2" t="s">
        <v>1635</v>
      </c>
      <c r="D1706" s="2">
        <v>28110103702</v>
      </c>
      <c r="E1706" s="3" t="s">
        <v>1700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17</v>
      </c>
      <c r="Q1706" s="2">
        <v>16</v>
      </c>
      <c r="R1706" s="2">
        <v>9</v>
      </c>
      <c r="S1706" s="2">
        <v>9</v>
      </c>
      <c r="T1706" s="2">
        <v>8</v>
      </c>
      <c r="U1706" s="2">
        <v>15</v>
      </c>
      <c r="V1706" s="2">
        <v>13</v>
      </c>
      <c r="W1706" s="2">
        <v>14</v>
      </c>
      <c r="X1706" s="2">
        <v>13</v>
      </c>
      <c r="Y1706" s="2">
        <v>18</v>
      </c>
      <c r="Z1706" s="2"/>
      <c r="AA1706" s="2"/>
      <c r="AB1706" s="2"/>
      <c r="AC1706" s="2"/>
      <c r="AG1706" s="4"/>
    </row>
    <row r="1707" spans="1:33" x14ac:dyDescent="0.25">
      <c r="A1707" s="2">
        <v>1702</v>
      </c>
      <c r="B1707" s="2" t="s">
        <v>21</v>
      </c>
      <c r="C1707" s="2" t="s">
        <v>1635</v>
      </c>
      <c r="D1707" s="2">
        <v>28110103204</v>
      </c>
      <c r="E1707" s="3" t="s">
        <v>1701</v>
      </c>
      <c r="F1707" s="2">
        <v>0</v>
      </c>
      <c r="G1707" s="2">
        <v>0</v>
      </c>
      <c r="H1707" s="2">
        <v>0</v>
      </c>
      <c r="I1707" s="2">
        <v>0</v>
      </c>
      <c r="J1707" s="2">
        <v>12</v>
      </c>
      <c r="K1707" s="2">
        <v>10</v>
      </c>
      <c r="L1707" s="2">
        <v>7</v>
      </c>
      <c r="M1707" s="2">
        <v>8</v>
      </c>
      <c r="N1707" s="2">
        <v>10</v>
      </c>
      <c r="O1707" s="2">
        <v>8</v>
      </c>
      <c r="P1707" s="2">
        <v>15</v>
      </c>
      <c r="Q1707" s="2">
        <v>17</v>
      </c>
      <c r="R1707" s="2">
        <v>13</v>
      </c>
      <c r="S1707" s="2">
        <v>12</v>
      </c>
      <c r="T1707" s="2">
        <v>13</v>
      </c>
      <c r="U1707" s="2">
        <v>11</v>
      </c>
      <c r="V1707" s="2">
        <v>17</v>
      </c>
      <c r="W1707" s="2">
        <v>13</v>
      </c>
      <c r="X1707" s="2">
        <v>25</v>
      </c>
      <c r="Y1707" s="2">
        <v>15</v>
      </c>
      <c r="Z1707" s="2"/>
      <c r="AA1707" s="2"/>
      <c r="AB1707" s="2"/>
      <c r="AC1707" s="2"/>
      <c r="AG1707" s="4"/>
    </row>
    <row r="1708" spans="1:33" x14ac:dyDescent="0.25">
      <c r="A1708" s="2">
        <v>1703</v>
      </c>
      <c r="B1708" s="2" t="s">
        <v>21</v>
      </c>
      <c r="C1708" s="2" t="s">
        <v>1635</v>
      </c>
      <c r="D1708" s="2">
        <v>28110101810</v>
      </c>
      <c r="E1708" s="3" t="s">
        <v>1702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35</v>
      </c>
      <c r="Q1708" s="2">
        <v>3</v>
      </c>
      <c r="R1708" s="2">
        <v>50</v>
      </c>
      <c r="S1708" s="2">
        <v>2</v>
      </c>
      <c r="T1708" s="2">
        <v>52</v>
      </c>
      <c r="U1708" s="2">
        <v>7</v>
      </c>
      <c r="V1708" s="2">
        <v>67</v>
      </c>
      <c r="W1708" s="2">
        <v>17</v>
      </c>
      <c r="X1708" s="2">
        <v>70</v>
      </c>
      <c r="Y1708" s="2">
        <v>9</v>
      </c>
      <c r="Z1708" s="2"/>
      <c r="AA1708" s="2"/>
      <c r="AB1708" s="2"/>
      <c r="AC1708" s="2"/>
      <c r="AG1708" s="4"/>
    </row>
    <row r="1709" spans="1:33" x14ac:dyDescent="0.25">
      <c r="A1709" s="2">
        <v>1704</v>
      </c>
      <c r="B1709" s="2" t="s">
        <v>21</v>
      </c>
      <c r="C1709" s="2" t="s">
        <v>1635</v>
      </c>
      <c r="D1709" s="2">
        <v>28110101813</v>
      </c>
      <c r="E1709" s="3" t="s">
        <v>1703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25</v>
      </c>
      <c r="R1709" s="2">
        <v>0</v>
      </c>
      <c r="S1709" s="2">
        <v>39</v>
      </c>
      <c r="T1709" s="2">
        <v>0</v>
      </c>
      <c r="U1709" s="2">
        <v>43</v>
      </c>
      <c r="V1709" s="2">
        <v>0</v>
      </c>
      <c r="W1709" s="2">
        <v>61</v>
      </c>
      <c r="X1709" s="2">
        <v>0</v>
      </c>
      <c r="Y1709" s="2">
        <v>73</v>
      </c>
      <c r="Z1709" s="2"/>
      <c r="AA1709" s="2"/>
      <c r="AB1709" s="2"/>
      <c r="AC1709" s="2"/>
      <c r="AD1709" s="5"/>
      <c r="AE1709" s="5"/>
      <c r="AF1709" s="5"/>
      <c r="AG1709" s="6"/>
    </row>
  </sheetData>
  <mergeCells count="19">
    <mergeCell ref="V4:W4"/>
    <mergeCell ref="A2:AG2"/>
    <mergeCell ref="A3:AG3"/>
    <mergeCell ref="A4:A5"/>
    <mergeCell ref="B4:B5"/>
    <mergeCell ref="C4:C5"/>
    <mergeCell ref="D4:D5"/>
    <mergeCell ref="E4:E5"/>
    <mergeCell ref="F4:G4"/>
    <mergeCell ref="H4:I4"/>
    <mergeCell ref="J4:K4"/>
    <mergeCell ref="X4:Y4"/>
    <mergeCell ref="Z4:AA4"/>
    <mergeCell ref="AB4:AC4"/>
    <mergeCell ref="L4:M4"/>
    <mergeCell ref="N4:O4"/>
    <mergeCell ref="P4:Q4"/>
    <mergeCell ref="R4:S4"/>
    <mergeCell ref="T4:U4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581025</xdr:colOff>
                <xdr:row>1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16F1-E492-4E80-B54C-9E30ADAAE8EF}">
  <sheetPr codeName="Sheet2">
    <pageSetUpPr fitToPage="1"/>
  </sheetPr>
  <dimension ref="A1:AO183"/>
  <sheetViews>
    <sheetView showGridLines="0" tabSelected="1" workbookViewId="0">
      <selection activeCell="Q15" sqref="Q15"/>
    </sheetView>
  </sheetViews>
  <sheetFormatPr defaultRowHeight="15" x14ac:dyDescent="0.25"/>
  <cols>
    <col min="1" max="1" width="5" style="9" bestFit="1" customWidth="1"/>
    <col min="2" max="2" width="12" style="9" bestFit="1" customWidth="1"/>
    <col min="3" max="3" width="36.5703125" style="9" bestFit="1" customWidth="1"/>
    <col min="4" max="23" width="5.140625" style="9" bestFit="1" customWidth="1"/>
    <col min="24" max="25" width="5.140625" style="9" customWidth="1"/>
    <col min="26" max="26" width="6.5703125" style="8" bestFit="1" customWidth="1"/>
    <col min="27" max="28" width="4" style="8" customWidth="1"/>
    <col min="29" max="30" width="5" style="8" customWidth="1"/>
    <col min="31" max="36" width="4" style="8" customWidth="1"/>
    <col min="37" max="37" width="5" style="8" customWidth="1"/>
    <col min="38" max="38" width="32" style="9" bestFit="1" customWidth="1"/>
    <col min="39" max="16384" width="9.140625" style="9"/>
  </cols>
  <sheetData>
    <row r="1" spans="1:41" ht="28.5" customHeight="1" x14ac:dyDescent="0.25">
      <c r="A1" s="42" t="s">
        <v>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</row>
    <row r="2" spans="1:41" ht="15" customHeight="1" x14ac:dyDescent="0.25">
      <c r="A2" s="40" t="s">
        <v>2</v>
      </c>
      <c r="B2" s="40" t="s">
        <v>5</v>
      </c>
      <c r="C2" s="40" t="s">
        <v>6</v>
      </c>
      <c r="D2" s="40" t="s">
        <v>7</v>
      </c>
      <c r="E2" s="40"/>
      <c r="F2" s="40" t="s">
        <v>8</v>
      </c>
      <c r="G2" s="40"/>
      <c r="H2" s="40" t="s">
        <v>9</v>
      </c>
      <c r="I2" s="40"/>
      <c r="J2" s="40" t="s">
        <v>10</v>
      </c>
      <c r="K2" s="40"/>
      <c r="L2" s="40" t="s">
        <v>11</v>
      </c>
      <c r="M2" s="40"/>
      <c r="N2" s="40" t="s">
        <v>12</v>
      </c>
      <c r="O2" s="40"/>
      <c r="P2" s="40" t="s">
        <v>13</v>
      </c>
      <c r="Q2" s="40"/>
      <c r="R2" s="40" t="s">
        <v>14</v>
      </c>
      <c r="S2" s="40"/>
      <c r="T2" s="40" t="s">
        <v>15</v>
      </c>
      <c r="U2" s="40"/>
      <c r="V2" s="40" t="s">
        <v>16</v>
      </c>
      <c r="W2" s="40"/>
      <c r="X2" s="33"/>
      <c r="Y2" s="33"/>
      <c r="Z2" s="10" t="s">
        <v>1704</v>
      </c>
      <c r="AA2" s="7">
        <v>1</v>
      </c>
      <c r="AB2" s="7">
        <v>2</v>
      </c>
      <c r="AC2" s="7">
        <v>3</v>
      </c>
      <c r="AD2" s="7">
        <v>4</v>
      </c>
      <c r="AE2" s="11">
        <v>5</v>
      </c>
      <c r="AF2" s="11">
        <v>6</v>
      </c>
      <c r="AG2" s="11">
        <v>7</v>
      </c>
      <c r="AH2" s="11">
        <v>8</v>
      </c>
      <c r="AI2" s="11">
        <v>9</v>
      </c>
      <c r="AJ2" s="11">
        <v>10</v>
      </c>
      <c r="AK2" s="12" t="s">
        <v>1704</v>
      </c>
    </row>
    <row r="3" spans="1:41" x14ac:dyDescent="0.25">
      <c r="A3" s="40"/>
      <c r="B3" s="40"/>
      <c r="C3" s="40"/>
      <c r="D3" s="10" t="s">
        <v>19</v>
      </c>
      <c r="E3" s="10" t="s">
        <v>20</v>
      </c>
      <c r="F3" s="10" t="s">
        <v>19</v>
      </c>
      <c r="G3" s="10" t="s">
        <v>20</v>
      </c>
      <c r="H3" s="10" t="s">
        <v>19</v>
      </c>
      <c r="I3" s="10" t="s">
        <v>20</v>
      </c>
      <c r="J3" s="10" t="s">
        <v>19</v>
      </c>
      <c r="K3" s="10" t="s">
        <v>20</v>
      </c>
      <c r="L3" s="10" t="s">
        <v>19</v>
      </c>
      <c r="M3" s="10" t="s">
        <v>20</v>
      </c>
      <c r="N3" s="10" t="s">
        <v>19</v>
      </c>
      <c r="O3" s="10" t="s">
        <v>20</v>
      </c>
      <c r="P3" s="10" t="s">
        <v>19</v>
      </c>
      <c r="Q3" s="10" t="s">
        <v>20</v>
      </c>
      <c r="R3" s="10" t="s">
        <v>19</v>
      </c>
      <c r="S3" s="10" t="s">
        <v>20</v>
      </c>
      <c r="T3" s="10" t="s">
        <v>19</v>
      </c>
      <c r="U3" s="10" t="s">
        <v>20</v>
      </c>
      <c r="V3" s="10" t="s">
        <v>19</v>
      </c>
      <c r="W3" s="10" t="s">
        <v>20</v>
      </c>
      <c r="X3" s="33"/>
      <c r="Y3" s="33"/>
      <c r="Z3" s="10"/>
      <c r="AA3" s="7"/>
      <c r="AB3" s="7"/>
      <c r="AC3" s="7"/>
      <c r="AD3" s="7"/>
    </row>
    <row r="4" spans="1:41" s="19" customFormat="1" ht="16.5" customHeight="1" x14ac:dyDescent="0.25">
      <c r="A4" s="16">
        <v>1</v>
      </c>
      <c r="B4" s="16">
        <v>28120207603</v>
      </c>
      <c r="C4" s="17" t="s">
        <v>219</v>
      </c>
      <c r="D4" s="16">
        <v>5</v>
      </c>
      <c r="E4" s="16">
        <v>5</v>
      </c>
      <c r="F4" s="16">
        <v>3</v>
      </c>
      <c r="G4" s="16">
        <v>5</v>
      </c>
      <c r="H4" s="16">
        <v>1</v>
      </c>
      <c r="I4" s="16">
        <v>5</v>
      </c>
      <c r="J4" s="16">
        <v>7</v>
      </c>
      <c r="K4" s="16">
        <v>1</v>
      </c>
      <c r="L4" s="16">
        <v>2</v>
      </c>
      <c r="M4" s="16">
        <v>10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f>V4+T4+R4+P4+N4+L4+J4+H4+F4+D4</f>
        <v>18</v>
      </c>
      <c r="Y4" s="16">
        <f>W4+U4+S4+Q4+O4+M4+K4+I4+G4+E4</f>
        <v>26</v>
      </c>
      <c r="Z4" s="16">
        <f t="shared" ref="Z4:Z35" si="0">SUM(D4:W4)</f>
        <v>44</v>
      </c>
      <c r="AA4" s="16">
        <f t="shared" ref="AA4:AA35" si="1">D4+E4</f>
        <v>10</v>
      </c>
      <c r="AB4" s="16">
        <f t="shared" ref="AB4:AB35" si="2">F4+G4</f>
        <v>8</v>
      </c>
      <c r="AC4" s="16">
        <f t="shared" ref="AC4:AC35" si="3">H4+I4</f>
        <v>6</v>
      </c>
      <c r="AD4" s="16">
        <f t="shared" ref="AD4:AD35" si="4">J4+K4</f>
        <v>8</v>
      </c>
      <c r="AE4" s="18">
        <f t="shared" ref="AE4:AE35" si="5">L4+M4</f>
        <v>12</v>
      </c>
      <c r="AF4" s="18">
        <f t="shared" ref="AF4:AF35" si="6">N4+O4</f>
        <v>0</v>
      </c>
      <c r="AG4" s="18">
        <f t="shared" ref="AG4:AG35" si="7">P4+Q4</f>
        <v>0</v>
      </c>
      <c r="AH4" s="18">
        <f t="shared" ref="AH4:AH35" si="8">R4+S4</f>
        <v>0</v>
      </c>
      <c r="AI4" s="18">
        <f t="shared" ref="AI4:AI35" si="9">T4+U4</f>
        <v>0</v>
      </c>
      <c r="AJ4" s="18">
        <f t="shared" ref="AJ4:AJ35" si="10">V4+W4</f>
        <v>0</v>
      </c>
      <c r="AK4" s="18">
        <f>SUM(AA4:AJ4)</f>
        <v>44</v>
      </c>
      <c r="AL4" s="19" t="str">
        <f t="shared" ref="AL4:AL35" si="11">IFERROR(VLOOKUP(B4,SCHOOLS,3,FALSE),"")</f>
        <v>PVT.AIDED</v>
      </c>
      <c r="AM4" s="19">
        <f>AA4+AB4+AC4+AD4+AE4</f>
        <v>44</v>
      </c>
      <c r="AN4" s="19">
        <f>AF4+AG4+AH4</f>
        <v>0</v>
      </c>
      <c r="AO4" s="19">
        <f>AI4+AJ4</f>
        <v>0</v>
      </c>
    </row>
    <row r="5" spans="1:41" s="19" customFormat="1" ht="16.5" customHeight="1" x14ac:dyDescent="0.25">
      <c r="A5" s="16">
        <v>2</v>
      </c>
      <c r="B5" s="16">
        <v>28120203401</v>
      </c>
      <c r="C5" s="17" t="s">
        <v>220</v>
      </c>
      <c r="D5" s="16">
        <v>4</v>
      </c>
      <c r="E5" s="16">
        <v>4</v>
      </c>
      <c r="F5" s="16">
        <v>3</v>
      </c>
      <c r="G5" s="16">
        <v>4</v>
      </c>
      <c r="H5" s="16">
        <v>2</v>
      </c>
      <c r="I5" s="16">
        <v>3</v>
      </c>
      <c r="J5" s="16">
        <v>3</v>
      </c>
      <c r="K5" s="16">
        <v>6</v>
      </c>
      <c r="L5" s="16">
        <v>4</v>
      </c>
      <c r="M5" s="16">
        <v>3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f t="shared" ref="X5:X68" si="12">V5+T5+R5+P5+N5+L5+J5+H5+F5+D5</f>
        <v>16</v>
      </c>
      <c r="Y5" s="16">
        <f t="shared" ref="Y5:Y68" si="13">W5+U5+S5+Q5+O5+M5+K5+I5+G5+E5</f>
        <v>20</v>
      </c>
      <c r="Z5" s="16">
        <f t="shared" si="0"/>
        <v>36</v>
      </c>
      <c r="AA5" s="16">
        <f t="shared" si="1"/>
        <v>8</v>
      </c>
      <c r="AB5" s="16">
        <f t="shared" si="2"/>
        <v>7</v>
      </c>
      <c r="AC5" s="16">
        <f t="shared" si="3"/>
        <v>5</v>
      </c>
      <c r="AD5" s="16">
        <f t="shared" si="4"/>
        <v>9</v>
      </c>
      <c r="AE5" s="18">
        <f t="shared" si="5"/>
        <v>7</v>
      </c>
      <c r="AF5" s="18">
        <f t="shared" si="6"/>
        <v>0</v>
      </c>
      <c r="AG5" s="18">
        <f t="shared" si="7"/>
        <v>0</v>
      </c>
      <c r="AH5" s="18">
        <f t="shared" si="8"/>
        <v>0</v>
      </c>
      <c r="AI5" s="18">
        <f t="shared" si="9"/>
        <v>0</v>
      </c>
      <c r="AJ5" s="18">
        <f t="shared" si="10"/>
        <v>0</v>
      </c>
      <c r="AK5" s="18">
        <f t="shared" ref="AK5:AK68" si="14">SUM(AA5:AJ5)</f>
        <v>36</v>
      </c>
      <c r="AL5" s="19" t="str">
        <f t="shared" si="11"/>
        <v>PVT.AIDED</v>
      </c>
      <c r="AM5" s="19">
        <f t="shared" ref="AM5:AM68" si="15">AA5+AB5+AC5+AD5+AE5</f>
        <v>36</v>
      </c>
      <c r="AN5" s="19">
        <f t="shared" ref="AN5:AN68" si="16">AF5+AG5+AH5</f>
        <v>0</v>
      </c>
      <c r="AO5" s="19">
        <f t="shared" ref="AO5:AO68" si="17">AI5+AJ5</f>
        <v>0</v>
      </c>
    </row>
    <row r="6" spans="1:41" s="19" customFormat="1" ht="16.5" customHeight="1" x14ac:dyDescent="0.25">
      <c r="A6" s="16">
        <v>3</v>
      </c>
      <c r="B6" s="16">
        <v>28120210201</v>
      </c>
      <c r="C6" s="17" t="s">
        <v>221</v>
      </c>
      <c r="D6" s="16">
        <v>4</v>
      </c>
      <c r="E6" s="16">
        <v>1</v>
      </c>
      <c r="F6" s="16">
        <v>2</v>
      </c>
      <c r="G6" s="16">
        <v>1</v>
      </c>
      <c r="H6" s="16">
        <v>1</v>
      </c>
      <c r="I6" s="16">
        <v>1</v>
      </c>
      <c r="J6" s="16">
        <v>1</v>
      </c>
      <c r="K6" s="16">
        <v>3</v>
      </c>
      <c r="L6" s="16">
        <v>0</v>
      </c>
      <c r="M6" s="16">
        <v>1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f t="shared" si="12"/>
        <v>8</v>
      </c>
      <c r="Y6" s="16">
        <f t="shared" si="13"/>
        <v>7</v>
      </c>
      <c r="Z6" s="16">
        <f t="shared" si="0"/>
        <v>15</v>
      </c>
      <c r="AA6" s="16">
        <f t="shared" si="1"/>
        <v>5</v>
      </c>
      <c r="AB6" s="16">
        <f t="shared" si="2"/>
        <v>3</v>
      </c>
      <c r="AC6" s="16">
        <f t="shared" si="3"/>
        <v>2</v>
      </c>
      <c r="AD6" s="16">
        <f t="shared" si="4"/>
        <v>4</v>
      </c>
      <c r="AE6" s="18">
        <f t="shared" si="5"/>
        <v>1</v>
      </c>
      <c r="AF6" s="18">
        <f t="shared" si="6"/>
        <v>0</v>
      </c>
      <c r="AG6" s="18">
        <f t="shared" si="7"/>
        <v>0</v>
      </c>
      <c r="AH6" s="18">
        <f t="shared" si="8"/>
        <v>0</v>
      </c>
      <c r="AI6" s="18">
        <f t="shared" si="9"/>
        <v>0</v>
      </c>
      <c r="AJ6" s="18">
        <f t="shared" si="10"/>
        <v>0</v>
      </c>
      <c r="AK6" s="18">
        <f t="shared" si="14"/>
        <v>15</v>
      </c>
      <c r="AL6" s="19" t="str">
        <f t="shared" si="11"/>
        <v>STATE GOVT.</v>
      </c>
      <c r="AM6" s="19">
        <f t="shared" si="15"/>
        <v>15</v>
      </c>
      <c r="AN6" s="19">
        <f t="shared" si="16"/>
        <v>0</v>
      </c>
      <c r="AO6" s="19">
        <f t="shared" si="17"/>
        <v>0</v>
      </c>
    </row>
    <row r="7" spans="1:41" s="19" customFormat="1" ht="16.5" customHeight="1" x14ac:dyDescent="0.25">
      <c r="A7" s="16">
        <v>4</v>
      </c>
      <c r="B7" s="16">
        <v>28120202001</v>
      </c>
      <c r="C7" s="17" t="s">
        <v>222</v>
      </c>
      <c r="D7" s="16">
        <v>2</v>
      </c>
      <c r="E7" s="16">
        <v>3</v>
      </c>
      <c r="F7" s="16">
        <v>1</v>
      </c>
      <c r="G7" s="16">
        <v>3</v>
      </c>
      <c r="H7" s="16">
        <v>3</v>
      </c>
      <c r="I7" s="16">
        <v>5</v>
      </c>
      <c r="J7" s="16">
        <v>5</v>
      </c>
      <c r="K7" s="16">
        <v>1</v>
      </c>
      <c r="L7" s="16">
        <v>1</v>
      </c>
      <c r="M7" s="16">
        <v>1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f t="shared" si="12"/>
        <v>12</v>
      </c>
      <c r="Y7" s="16">
        <f t="shared" si="13"/>
        <v>13</v>
      </c>
      <c r="Z7" s="16">
        <f t="shared" si="0"/>
        <v>25</v>
      </c>
      <c r="AA7" s="16">
        <f t="shared" si="1"/>
        <v>5</v>
      </c>
      <c r="AB7" s="16">
        <f t="shared" si="2"/>
        <v>4</v>
      </c>
      <c r="AC7" s="16">
        <f t="shared" si="3"/>
        <v>8</v>
      </c>
      <c r="AD7" s="16">
        <f t="shared" si="4"/>
        <v>6</v>
      </c>
      <c r="AE7" s="18">
        <f t="shared" si="5"/>
        <v>2</v>
      </c>
      <c r="AF7" s="18">
        <f t="shared" si="6"/>
        <v>0</v>
      </c>
      <c r="AG7" s="18">
        <f t="shared" si="7"/>
        <v>0</v>
      </c>
      <c r="AH7" s="18">
        <f t="shared" si="8"/>
        <v>0</v>
      </c>
      <c r="AI7" s="18">
        <f t="shared" si="9"/>
        <v>0</v>
      </c>
      <c r="AJ7" s="18">
        <f t="shared" si="10"/>
        <v>0</v>
      </c>
      <c r="AK7" s="18">
        <f t="shared" si="14"/>
        <v>25</v>
      </c>
      <c r="AL7" s="19" t="str">
        <f t="shared" si="11"/>
        <v>PVT.AIDED</v>
      </c>
      <c r="AM7" s="19">
        <f t="shared" si="15"/>
        <v>25</v>
      </c>
      <c r="AN7" s="19">
        <f t="shared" si="16"/>
        <v>0</v>
      </c>
      <c r="AO7" s="19">
        <f t="shared" si="17"/>
        <v>0</v>
      </c>
    </row>
    <row r="8" spans="1:41" s="19" customFormat="1" ht="16.5" customHeight="1" x14ac:dyDescent="0.25">
      <c r="A8" s="16">
        <v>5</v>
      </c>
      <c r="B8" s="16">
        <v>28120204101</v>
      </c>
      <c r="C8" s="17" t="s">
        <v>223</v>
      </c>
      <c r="D8" s="16">
        <v>3</v>
      </c>
      <c r="E8" s="16">
        <v>1</v>
      </c>
      <c r="F8" s="16">
        <v>4</v>
      </c>
      <c r="G8" s="16">
        <v>3</v>
      </c>
      <c r="H8" s="16">
        <v>3</v>
      </c>
      <c r="I8" s="16">
        <v>3</v>
      </c>
      <c r="J8" s="16">
        <v>3</v>
      </c>
      <c r="K8" s="16">
        <v>1</v>
      </c>
      <c r="L8" s="16">
        <v>1</v>
      </c>
      <c r="M8" s="16">
        <v>1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f t="shared" si="12"/>
        <v>14</v>
      </c>
      <c r="Y8" s="16">
        <f t="shared" si="13"/>
        <v>9</v>
      </c>
      <c r="Z8" s="16">
        <f t="shared" si="0"/>
        <v>23</v>
      </c>
      <c r="AA8" s="16">
        <f t="shared" si="1"/>
        <v>4</v>
      </c>
      <c r="AB8" s="16">
        <f t="shared" si="2"/>
        <v>7</v>
      </c>
      <c r="AC8" s="16">
        <f t="shared" si="3"/>
        <v>6</v>
      </c>
      <c r="AD8" s="16">
        <f t="shared" si="4"/>
        <v>4</v>
      </c>
      <c r="AE8" s="18">
        <f t="shared" si="5"/>
        <v>2</v>
      </c>
      <c r="AF8" s="18">
        <f t="shared" si="6"/>
        <v>0</v>
      </c>
      <c r="AG8" s="18">
        <f t="shared" si="7"/>
        <v>0</v>
      </c>
      <c r="AH8" s="18">
        <f t="shared" si="8"/>
        <v>0</v>
      </c>
      <c r="AI8" s="18">
        <f t="shared" si="9"/>
        <v>0</v>
      </c>
      <c r="AJ8" s="18">
        <f t="shared" si="10"/>
        <v>0</v>
      </c>
      <c r="AK8" s="18">
        <f t="shared" si="14"/>
        <v>23</v>
      </c>
      <c r="AL8" s="19" t="str">
        <f t="shared" si="11"/>
        <v>STATE GOVT.</v>
      </c>
      <c r="AM8" s="19">
        <f t="shared" si="15"/>
        <v>23</v>
      </c>
      <c r="AN8" s="19">
        <f t="shared" si="16"/>
        <v>0</v>
      </c>
      <c r="AO8" s="19">
        <f t="shared" si="17"/>
        <v>0</v>
      </c>
    </row>
    <row r="9" spans="1:41" s="19" customFormat="1" ht="16.5" customHeight="1" x14ac:dyDescent="0.25">
      <c r="A9" s="16">
        <v>6</v>
      </c>
      <c r="B9" s="16">
        <v>28120202801</v>
      </c>
      <c r="C9" s="17" t="s">
        <v>224</v>
      </c>
      <c r="D9" s="16">
        <v>6</v>
      </c>
      <c r="E9" s="16">
        <v>6</v>
      </c>
      <c r="F9" s="16">
        <v>2</v>
      </c>
      <c r="G9" s="16">
        <v>6</v>
      </c>
      <c r="H9" s="16">
        <v>5</v>
      </c>
      <c r="I9" s="16">
        <v>7</v>
      </c>
      <c r="J9" s="16">
        <v>5</v>
      </c>
      <c r="K9" s="16">
        <v>6</v>
      </c>
      <c r="L9" s="16">
        <v>6</v>
      </c>
      <c r="M9" s="16">
        <v>4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f t="shared" si="12"/>
        <v>24</v>
      </c>
      <c r="Y9" s="16">
        <f t="shared" si="13"/>
        <v>29</v>
      </c>
      <c r="Z9" s="16">
        <f t="shared" si="0"/>
        <v>53</v>
      </c>
      <c r="AA9" s="16">
        <f t="shared" si="1"/>
        <v>12</v>
      </c>
      <c r="AB9" s="16">
        <f t="shared" si="2"/>
        <v>8</v>
      </c>
      <c r="AC9" s="16">
        <f t="shared" si="3"/>
        <v>12</v>
      </c>
      <c r="AD9" s="16">
        <f t="shared" si="4"/>
        <v>11</v>
      </c>
      <c r="AE9" s="18">
        <f t="shared" si="5"/>
        <v>10</v>
      </c>
      <c r="AF9" s="18">
        <f t="shared" si="6"/>
        <v>0</v>
      </c>
      <c r="AG9" s="18">
        <f t="shared" si="7"/>
        <v>0</v>
      </c>
      <c r="AH9" s="18">
        <f t="shared" si="8"/>
        <v>0</v>
      </c>
      <c r="AI9" s="18">
        <f t="shared" si="9"/>
        <v>0</v>
      </c>
      <c r="AJ9" s="18">
        <f t="shared" si="10"/>
        <v>0</v>
      </c>
      <c r="AK9" s="18">
        <f t="shared" si="14"/>
        <v>53</v>
      </c>
      <c r="AL9" s="19" t="str">
        <f t="shared" si="11"/>
        <v>STATE GOVT.</v>
      </c>
      <c r="AM9" s="19">
        <f t="shared" si="15"/>
        <v>53</v>
      </c>
      <c r="AN9" s="19">
        <f t="shared" si="16"/>
        <v>0</v>
      </c>
      <c r="AO9" s="19">
        <f t="shared" si="17"/>
        <v>0</v>
      </c>
    </row>
    <row r="10" spans="1:41" s="19" customFormat="1" ht="16.5" customHeight="1" x14ac:dyDescent="0.25">
      <c r="A10" s="16">
        <v>7</v>
      </c>
      <c r="B10" s="16">
        <v>28120207003</v>
      </c>
      <c r="C10" s="17" t="s">
        <v>225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27</v>
      </c>
      <c r="O10" s="16">
        <v>27</v>
      </c>
      <c r="P10" s="16">
        <v>31</v>
      </c>
      <c r="Q10" s="16">
        <v>28</v>
      </c>
      <c r="R10" s="16">
        <v>27</v>
      </c>
      <c r="S10" s="16">
        <v>31</v>
      </c>
      <c r="T10" s="16">
        <v>29</v>
      </c>
      <c r="U10" s="16">
        <v>30</v>
      </c>
      <c r="V10" s="16">
        <v>0</v>
      </c>
      <c r="W10" s="16">
        <v>0</v>
      </c>
      <c r="X10" s="16">
        <f t="shared" si="12"/>
        <v>114</v>
      </c>
      <c r="Y10" s="16">
        <f t="shared" si="13"/>
        <v>116</v>
      </c>
      <c r="Z10" s="16">
        <f t="shared" si="0"/>
        <v>230</v>
      </c>
      <c r="AA10" s="16">
        <f t="shared" si="1"/>
        <v>0</v>
      </c>
      <c r="AB10" s="16">
        <f t="shared" si="2"/>
        <v>0</v>
      </c>
      <c r="AC10" s="16">
        <f t="shared" si="3"/>
        <v>0</v>
      </c>
      <c r="AD10" s="16">
        <f t="shared" si="4"/>
        <v>0</v>
      </c>
      <c r="AE10" s="18">
        <f t="shared" si="5"/>
        <v>0</v>
      </c>
      <c r="AF10" s="18">
        <f t="shared" si="6"/>
        <v>54</v>
      </c>
      <c r="AG10" s="18">
        <f t="shared" si="7"/>
        <v>59</v>
      </c>
      <c r="AH10" s="18">
        <f t="shared" si="8"/>
        <v>58</v>
      </c>
      <c r="AI10" s="18">
        <f t="shared" si="9"/>
        <v>59</v>
      </c>
      <c r="AJ10" s="18">
        <f t="shared" si="10"/>
        <v>0</v>
      </c>
      <c r="AK10" s="18">
        <f t="shared" si="14"/>
        <v>230</v>
      </c>
      <c r="AL10" s="19" t="str">
        <f t="shared" si="11"/>
        <v>APTWREI SOCIETY SCHOOLS</v>
      </c>
      <c r="AM10" s="19">
        <f t="shared" si="15"/>
        <v>0</v>
      </c>
      <c r="AN10" s="19">
        <f t="shared" si="16"/>
        <v>171</v>
      </c>
      <c r="AO10" s="19">
        <f t="shared" si="17"/>
        <v>59</v>
      </c>
    </row>
    <row r="11" spans="1:41" s="19" customFormat="1" ht="16.5" customHeight="1" x14ac:dyDescent="0.25">
      <c r="A11" s="16">
        <v>8</v>
      </c>
      <c r="B11" s="16">
        <v>28120207506</v>
      </c>
      <c r="C11" s="17" t="s">
        <v>226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64</v>
      </c>
      <c r="M11" s="16">
        <v>3</v>
      </c>
      <c r="N11" s="16">
        <v>73</v>
      </c>
      <c r="O11" s="16">
        <v>0</v>
      </c>
      <c r="P11" s="16">
        <v>74</v>
      </c>
      <c r="Q11" s="16">
        <v>0</v>
      </c>
      <c r="R11" s="16">
        <v>73</v>
      </c>
      <c r="S11" s="16">
        <v>0</v>
      </c>
      <c r="T11" s="16">
        <v>78</v>
      </c>
      <c r="U11" s="16">
        <v>0</v>
      </c>
      <c r="V11" s="16">
        <v>80</v>
      </c>
      <c r="W11" s="16">
        <v>0</v>
      </c>
      <c r="X11" s="16">
        <f t="shared" si="12"/>
        <v>442</v>
      </c>
      <c r="Y11" s="16">
        <f t="shared" si="13"/>
        <v>3</v>
      </c>
      <c r="Z11" s="16">
        <f t="shared" si="0"/>
        <v>445</v>
      </c>
      <c r="AA11" s="16">
        <f t="shared" si="1"/>
        <v>0</v>
      </c>
      <c r="AB11" s="16">
        <f t="shared" si="2"/>
        <v>0</v>
      </c>
      <c r="AC11" s="16">
        <f t="shared" si="3"/>
        <v>0</v>
      </c>
      <c r="AD11" s="16">
        <f t="shared" si="4"/>
        <v>0</v>
      </c>
      <c r="AE11" s="18">
        <f t="shared" si="5"/>
        <v>67</v>
      </c>
      <c r="AF11" s="18">
        <f t="shared" si="6"/>
        <v>73</v>
      </c>
      <c r="AG11" s="18">
        <f t="shared" si="7"/>
        <v>74</v>
      </c>
      <c r="AH11" s="18">
        <f t="shared" si="8"/>
        <v>73</v>
      </c>
      <c r="AI11" s="18">
        <f t="shared" si="9"/>
        <v>78</v>
      </c>
      <c r="AJ11" s="18">
        <f t="shared" si="10"/>
        <v>80</v>
      </c>
      <c r="AK11" s="18">
        <f>SUM(AA11:AJ11)</f>
        <v>445</v>
      </c>
      <c r="AL11" s="19" t="str">
        <f t="shared" si="11"/>
        <v>APTWREI SOCIETY SCHOOLS</v>
      </c>
      <c r="AM11" s="19">
        <f t="shared" si="15"/>
        <v>67</v>
      </c>
      <c r="AN11" s="19">
        <f t="shared" si="16"/>
        <v>220</v>
      </c>
      <c r="AO11" s="19">
        <f t="shared" si="17"/>
        <v>158</v>
      </c>
    </row>
    <row r="12" spans="1:41" s="19" customFormat="1" ht="16.5" customHeight="1" x14ac:dyDescent="0.25">
      <c r="A12" s="16">
        <v>9</v>
      </c>
      <c r="B12" s="16">
        <v>28120207507</v>
      </c>
      <c r="C12" s="17" t="s">
        <v>227</v>
      </c>
      <c r="D12" s="16">
        <v>0</v>
      </c>
      <c r="E12" s="16">
        <v>0</v>
      </c>
      <c r="F12" s="16">
        <v>0</v>
      </c>
      <c r="G12" s="16">
        <v>0</v>
      </c>
      <c r="H12" s="16">
        <v>2</v>
      </c>
      <c r="I12" s="16">
        <v>74</v>
      </c>
      <c r="J12" s="16">
        <v>0</v>
      </c>
      <c r="K12" s="16">
        <v>79</v>
      </c>
      <c r="L12" s="16">
        <v>0</v>
      </c>
      <c r="M12" s="16">
        <v>80</v>
      </c>
      <c r="N12" s="16">
        <v>0</v>
      </c>
      <c r="O12" s="16">
        <v>79</v>
      </c>
      <c r="P12" s="16">
        <v>0</v>
      </c>
      <c r="Q12" s="16">
        <v>80</v>
      </c>
      <c r="R12" s="16">
        <v>0</v>
      </c>
      <c r="S12" s="16">
        <v>80</v>
      </c>
      <c r="T12" s="16">
        <v>0</v>
      </c>
      <c r="U12" s="16">
        <v>78</v>
      </c>
      <c r="V12" s="16">
        <v>0</v>
      </c>
      <c r="W12" s="16">
        <v>79</v>
      </c>
      <c r="X12" s="16">
        <f t="shared" si="12"/>
        <v>2</v>
      </c>
      <c r="Y12" s="16">
        <f t="shared" si="13"/>
        <v>629</v>
      </c>
      <c r="Z12" s="16">
        <f t="shared" si="0"/>
        <v>631</v>
      </c>
      <c r="AA12" s="16">
        <f t="shared" si="1"/>
        <v>0</v>
      </c>
      <c r="AB12" s="16">
        <f t="shared" si="2"/>
        <v>0</v>
      </c>
      <c r="AC12" s="16">
        <f t="shared" si="3"/>
        <v>76</v>
      </c>
      <c r="AD12" s="16">
        <f t="shared" si="4"/>
        <v>79</v>
      </c>
      <c r="AE12" s="18">
        <f t="shared" si="5"/>
        <v>80</v>
      </c>
      <c r="AF12" s="18">
        <f t="shared" si="6"/>
        <v>79</v>
      </c>
      <c r="AG12" s="18">
        <f t="shared" si="7"/>
        <v>80</v>
      </c>
      <c r="AH12" s="18">
        <f t="shared" si="8"/>
        <v>80</v>
      </c>
      <c r="AI12" s="18">
        <f t="shared" si="9"/>
        <v>78</v>
      </c>
      <c r="AJ12" s="18">
        <f t="shared" si="10"/>
        <v>79</v>
      </c>
      <c r="AK12" s="18">
        <f t="shared" si="14"/>
        <v>631</v>
      </c>
      <c r="AL12" s="19" t="str">
        <f t="shared" si="11"/>
        <v>APTWREI SOCIETY SCHOOLS</v>
      </c>
      <c r="AM12" s="19">
        <f t="shared" si="15"/>
        <v>235</v>
      </c>
      <c r="AN12" s="19">
        <f t="shared" si="16"/>
        <v>239</v>
      </c>
      <c r="AO12" s="19">
        <f t="shared" si="17"/>
        <v>157</v>
      </c>
    </row>
    <row r="13" spans="1:41" s="19" customFormat="1" ht="16.5" customHeight="1" x14ac:dyDescent="0.25">
      <c r="A13" s="16">
        <v>10</v>
      </c>
      <c r="B13" s="16">
        <v>28120211001</v>
      </c>
      <c r="C13" s="17" t="s">
        <v>228</v>
      </c>
      <c r="D13" s="16">
        <v>14</v>
      </c>
      <c r="E13" s="16">
        <v>7</v>
      </c>
      <c r="F13" s="16">
        <v>6</v>
      </c>
      <c r="G13" s="16">
        <v>6</v>
      </c>
      <c r="H13" s="16">
        <v>15</v>
      </c>
      <c r="I13" s="16">
        <v>14</v>
      </c>
      <c r="J13" s="16">
        <v>6</v>
      </c>
      <c r="K13" s="16">
        <v>5</v>
      </c>
      <c r="L13" s="16">
        <v>7</v>
      </c>
      <c r="M13" s="16">
        <v>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f t="shared" si="12"/>
        <v>48</v>
      </c>
      <c r="Y13" s="16">
        <f t="shared" si="13"/>
        <v>41</v>
      </c>
      <c r="Z13" s="16">
        <f t="shared" si="0"/>
        <v>89</v>
      </c>
      <c r="AA13" s="16">
        <f t="shared" si="1"/>
        <v>21</v>
      </c>
      <c r="AB13" s="16">
        <f t="shared" si="2"/>
        <v>12</v>
      </c>
      <c r="AC13" s="16">
        <f t="shared" si="3"/>
        <v>29</v>
      </c>
      <c r="AD13" s="16">
        <f t="shared" si="4"/>
        <v>11</v>
      </c>
      <c r="AE13" s="18">
        <f t="shared" si="5"/>
        <v>16</v>
      </c>
      <c r="AF13" s="18">
        <f t="shared" si="6"/>
        <v>0</v>
      </c>
      <c r="AG13" s="18">
        <f t="shared" si="7"/>
        <v>0</v>
      </c>
      <c r="AH13" s="18">
        <f t="shared" si="8"/>
        <v>0</v>
      </c>
      <c r="AI13" s="18">
        <f t="shared" si="9"/>
        <v>0</v>
      </c>
      <c r="AJ13" s="18">
        <f t="shared" si="10"/>
        <v>0</v>
      </c>
      <c r="AK13" s="18">
        <f t="shared" si="14"/>
        <v>89</v>
      </c>
      <c r="AL13" s="19" t="str">
        <f t="shared" si="11"/>
        <v>STATE GOVT.</v>
      </c>
      <c r="AM13" s="19">
        <f t="shared" si="15"/>
        <v>89</v>
      </c>
      <c r="AN13" s="19">
        <f t="shared" si="16"/>
        <v>0</v>
      </c>
      <c r="AO13" s="19">
        <f t="shared" si="17"/>
        <v>0</v>
      </c>
    </row>
    <row r="14" spans="1:41" s="19" customFormat="1" ht="16.5" customHeight="1" x14ac:dyDescent="0.25">
      <c r="A14" s="16">
        <v>11</v>
      </c>
      <c r="B14" s="16">
        <v>28120205201</v>
      </c>
      <c r="C14" s="17" t="s">
        <v>229</v>
      </c>
      <c r="D14" s="16">
        <v>7</v>
      </c>
      <c r="E14" s="16">
        <v>5</v>
      </c>
      <c r="F14" s="16">
        <v>4</v>
      </c>
      <c r="G14" s="16">
        <v>5</v>
      </c>
      <c r="H14" s="16">
        <v>7</v>
      </c>
      <c r="I14" s="16">
        <v>5</v>
      </c>
      <c r="J14" s="16">
        <v>0</v>
      </c>
      <c r="K14" s="16">
        <v>2</v>
      </c>
      <c r="L14" s="16">
        <v>2</v>
      </c>
      <c r="M14" s="16">
        <v>3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f t="shared" si="12"/>
        <v>20</v>
      </c>
      <c r="Y14" s="16">
        <f t="shared" si="13"/>
        <v>20</v>
      </c>
      <c r="Z14" s="16">
        <f t="shared" si="0"/>
        <v>40</v>
      </c>
      <c r="AA14" s="16">
        <f t="shared" si="1"/>
        <v>12</v>
      </c>
      <c r="AB14" s="16">
        <f t="shared" si="2"/>
        <v>9</v>
      </c>
      <c r="AC14" s="16">
        <f t="shared" si="3"/>
        <v>12</v>
      </c>
      <c r="AD14" s="16">
        <f t="shared" si="4"/>
        <v>2</v>
      </c>
      <c r="AE14" s="18">
        <f t="shared" si="5"/>
        <v>5</v>
      </c>
      <c r="AF14" s="18">
        <f t="shared" si="6"/>
        <v>0</v>
      </c>
      <c r="AG14" s="18">
        <f t="shared" si="7"/>
        <v>0</v>
      </c>
      <c r="AH14" s="18">
        <f t="shared" si="8"/>
        <v>0</v>
      </c>
      <c r="AI14" s="18">
        <f t="shared" si="9"/>
        <v>0</v>
      </c>
      <c r="AJ14" s="18">
        <f t="shared" si="10"/>
        <v>0</v>
      </c>
      <c r="AK14" s="18">
        <f t="shared" si="14"/>
        <v>40</v>
      </c>
      <c r="AL14" s="19" t="str">
        <f t="shared" si="11"/>
        <v>STATE GOVT.</v>
      </c>
      <c r="AM14" s="19">
        <f t="shared" si="15"/>
        <v>40</v>
      </c>
      <c r="AN14" s="19">
        <f t="shared" si="16"/>
        <v>0</v>
      </c>
      <c r="AO14" s="19">
        <f t="shared" si="17"/>
        <v>0</v>
      </c>
    </row>
    <row r="15" spans="1:41" s="19" customFormat="1" ht="16.5" customHeight="1" x14ac:dyDescent="0.25">
      <c r="A15" s="16">
        <v>12</v>
      </c>
      <c r="B15" s="16">
        <v>28120212203</v>
      </c>
      <c r="C15" s="17" t="s">
        <v>230</v>
      </c>
      <c r="D15" s="16">
        <v>4</v>
      </c>
      <c r="E15" s="16">
        <v>2</v>
      </c>
      <c r="F15" s="16">
        <v>6</v>
      </c>
      <c r="G15" s="16">
        <v>3</v>
      </c>
      <c r="H15" s="16">
        <v>0</v>
      </c>
      <c r="I15" s="16">
        <v>4</v>
      </c>
      <c r="J15" s="16">
        <v>3</v>
      </c>
      <c r="K15" s="16">
        <v>3</v>
      </c>
      <c r="L15" s="16">
        <v>2</v>
      </c>
      <c r="M15" s="16">
        <v>1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f t="shared" si="12"/>
        <v>15</v>
      </c>
      <c r="Y15" s="16">
        <f t="shared" si="13"/>
        <v>13</v>
      </c>
      <c r="Z15" s="16">
        <f t="shared" si="0"/>
        <v>28</v>
      </c>
      <c r="AA15" s="16">
        <f t="shared" si="1"/>
        <v>6</v>
      </c>
      <c r="AB15" s="16">
        <f t="shared" si="2"/>
        <v>9</v>
      </c>
      <c r="AC15" s="16">
        <f t="shared" si="3"/>
        <v>4</v>
      </c>
      <c r="AD15" s="16">
        <f t="shared" si="4"/>
        <v>6</v>
      </c>
      <c r="AE15" s="18">
        <f t="shared" si="5"/>
        <v>3</v>
      </c>
      <c r="AF15" s="18">
        <f t="shared" si="6"/>
        <v>0</v>
      </c>
      <c r="AG15" s="18">
        <f t="shared" si="7"/>
        <v>0</v>
      </c>
      <c r="AH15" s="18">
        <f t="shared" si="8"/>
        <v>0</v>
      </c>
      <c r="AI15" s="18">
        <f t="shared" si="9"/>
        <v>0</v>
      </c>
      <c r="AJ15" s="18">
        <f t="shared" si="10"/>
        <v>0</v>
      </c>
      <c r="AK15" s="18">
        <f t="shared" si="14"/>
        <v>28</v>
      </c>
      <c r="AL15" s="19" t="str">
        <f t="shared" si="11"/>
        <v>STATE GOVT.</v>
      </c>
      <c r="AM15" s="19">
        <f t="shared" si="15"/>
        <v>28</v>
      </c>
      <c r="AN15" s="19">
        <f t="shared" si="16"/>
        <v>0</v>
      </c>
      <c r="AO15" s="19">
        <f t="shared" si="17"/>
        <v>0</v>
      </c>
    </row>
    <row r="16" spans="1:41" s="19" customFormat="1" ht="16.5" customHeight="1" x14ac:dyDescent="0.25">
      <c r="A16" s="16">
        <v>13</v>
      </c>
      <c r="B16" s="16">
        <v>28120204601</v>
      </c>
      <c r="C16" s="17" t="s">
        <v>231</v>
      </c>
      <c r="D16" s="16">
        <v>6</v>
      </c>
      <c r="E16" s="16">
        <v>2</v>
      </c>
      <c r="F16" s="16">
        <v>0</v>
      </c>
      <c r="G16" s="16">
        <v>2</v>
      </c>
      <c r="H16" s="16">
        <v>4</v>
      </c>
      <c r="I16" s="16">
        <v>3</v>
      </c>
      <c r="J16" s="16">
        <v>6</v>
      </c>
      <c r="K16" s="16">
        <v>2</v>
      </c>
      <c r="L16" s="16">
        <v>3</v>
      </c>
      <c r="M16" s="16">
        <v>2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f t="shared" si="12"/>
        <v>19</v>
      </c>
      <c r="Y16" s="16">
        <f t="shared" si="13"/>
        <v>11</v>
      </c>
      <c r="Z16" s="16">
        <f t="shared" si="0"/>
        <v>30</v>
      </c>
      <c r="AA16" s="16">
        <f t="shared" si="1"/>
        <v>8</v>
      </c>
      <c r="AB16" s="16">
        <f t="shared" si="2"/>
        <v>2</v>
      </c>
      <c r="AC16" s="16">
        <f t="shared" si="3"/>
        <v>7</v>
      </c>
      <c r="AD16" s="16">
        <f t="shared" si="4"/>
        <v>8</v>
      </c>
      <c r="AE16" s="18">
        <f t="shared" si="5"/>
        <v>5</v>
      </c>
      <c r="AF16" s="18">
        <f t="shared" si="6"/>
        <v>0</v>
      </c>
      <c r="AG16" s="18">
        <f t="shared" si="7"/>
        <v>0</v>
      </c>
      <c r="AH16" s="18">
        <f t="shared" si="8"/>
        <v>0</v>
      </c>
      <c r="AI16" s="18">
        <f t="shared" si="9"/>
        <v>0</v>
      </c>
      <c r="AJ16" s="18">
        <f t="shared" si="10"/>
        <v>0</v>
      </c>
      <c r="AK16" s="18">
        <f t="shared" si="14"/>
        <v>30</v>
      </c>
      <c r="AL16" s="19" t="str">
        <f t="shared" si="11"/>
        <v>STATE GOVT.</v>
      </c>
      <c r="AM16" s="19">
        <f t="shared" si="15"/>
        <v>30</v>
      </c>
      <c r="AN16" s="19">
        <f t="shared" si="16"/>
        <v>0</v>
      </c>
      <c r="AO16" s="19">
        <f t="shared" si="17"/>
        <v>0</v>
      </c>
    </row>
    <row r="17" spans="1:41" s="19" customFormat="1" ht="16.5" customHeight="1" x14ac:dyDescent="0.25">
      <c r="A17" s="16">
        <v>14</v>
      </c>
      <c r="B17" s="16">
        <v>28120207505</v>
      </c>
      <c r="C17" s="17" t="s">
        <v>232</v>
      </c>
      <c r="D17" s="16">
        <v>4</v>
      </c>
      <c r="E17" s="16">
        <v>4</v>
      </c>
      <c r="F17" s="16">
        <v>13</v>
      </c>
      <c r="G17" s="16">
        <v>5</v>
      </c>
      <c r="H17" s="16">
        <v>11</v>
      </c>
      <c r="I17" s="16">
        <v>12</v>
      </c>
      <c r="J17" s="16">
        <v>6</v>
      </c>
      <c r="K17" s="16">
        <v>4</v>
      </c>
      <c r="L17" s="16">
        <v>7</v>
      </c>
      <c r="M17" s="16">
        <v>9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f t="shared" si="12"/>
        <v>41</v>
      </c>
      <c r="Y17" s="16">
        <f t="shared" si="13"/>
        <v>34</v>
      </c>
      <c r="Z17" s="16">
        <f t="shared" si="0"/>
        <v>75</v>
      </c>
      <c r="AA17" s="16">
        <f t="shared" si="1"/>
        <v>8</v>
      </c>
      <c r="AB17" s="16">
        <f t="shared" si="2"/>
        <v>18</v>
      </c>
      <c r="AC17" s="16">
        <f t="shared" si="3"/>
        <v>23</v>
      </c>
      <c r="AD17" s="16">
        <f t="shared" si="4"/>
        <v>10</v>
      </c>
      <c r="AE17" s="18">
        <f t="shared" si="5"/>
        <v>16</v>
      </c>
      <c r="AF17" s="18">
        <f t="shared" si="6"/>
        <v>0</v>
      </c>
      <c r="AG17" s="18">
        <f t="shared" si="7"/>
        <v>0</v>
      </c>
      <c r="AH17" s="18">
        <f t="shared" si="8"/>
        <v>0</v>
      </c>
      <c r="AI17" s="18">
        <f t="shared" si="9"/>
        <v>0</v>
      </c>
      <c r="AJ17" s="18">
        <f t="shared" si="10"/>
        <v>0</v>
      </c>
      <c r="AK17" s="18">
        <f t="shared" si="14"/>
        <v>75</v>
      </c>
      <c r="AL17" s="19" t="str">
        <f t="shared" si="11"/>
        <v>STATE GOVT.</v>
      </c>
      <c r="AM17" s="19">
        <f t="shared" si="15"/>
        <v>75</v>
      </c>
      <c r="AN17" s="19">
        <f t="shared" si="16"/>
        <v>0</v>
      </c>
      <c r="AO17" s="19">
        <f t="shared" si="17"/>
        <v>0</v>
      </c>
    </row>
    <row r="18" spans="1:41" s="19" customFormat="1" ht="16.5" customHeight="1" x14ac:dyDescent="0.25">
      <c r="A18" s="16">
        <v>15</v>
      </c>
      <c r="B18" s="16">
        <v>28120206101</v>
      </c>
      <c r="C18" s="17" t="s">
        <v>233</v>
      </c>
      <c r="D18" s="16">
        <v>1</v>
      </c>
      <c r="E18" s="16">
        <v>5</v>
      </c>
      <c r="F18" s="16">
        <v>2</v>
      </c>
      <c r="G18" s="16">
        <v>2</v>
      </c>
      <c r="H18" s="16">
        <v>1</v>
      </c>
      <c r="I18" s="16">
        <v>3</v>
      </c>
      <c r="J18" s="16">
        <v>5</v>
      </c>
      <c r="K18" s="16">
        <v>2</v>
      </c>
      <c r="L18" s="16">
        <v>1</v>
      </c>
      <c r="M18" s="16">
        <v>3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f t="shared" si="12"/>
        <v>10</v>
      </c>
      <c r="Y18" s="16">
        <f t="shared" si="13"/>
        <v>15</v>
      </c>
      <c r="Z18" s="16">
        <f t="shared" si="0"/>
        <v>25</v>
      </c>
      <c r="AA18" s="16">
        <f t="shared" si="1"/>
        <v>6</v>
      </c>
      <c r="AB18" s="16">
        <f t="shared" si="2"/>
        <v>4</v>
      </c>
      <c r="AC18" s="16">
        <f t="shared" si="3"/>
        <v>4</v>
      </c>
      <c r="AD18" s="16">
        <f t="shared" si="4"/>
        <v>7</v>
      </c>
      <c r="AE18" s="18">
        <f t="shared" si="5"/>
        <v>4</v>
      </c>
      <c r="AF18" s="18">
        <f t="shared" si="6"/>
        <v>0</v>
      </c>
      <c r="AG18" s="18">
        <f t="shared" si="7"/>
        <v>0</v>
      </c>
      <c r="AH18" s="18">
        <f t="shared" si="8"/>
        <v>0</v>
      </c>
      <c r="AI18" s="18">
        <f t="shared" si="9"/>
        <v>0</v>
      </c>
      <c r="AJ18" s="18">
        <f t="shared" si="10"/>
        <v>0</v>
      </c>
      <c r="AK18" s="18">
        <f t="shared" si="14"/>
        <v>25</v>
      </c>
      <c r="AL18" s="19" t="str">
        <f t="shared" si="11"/>
        <v>STATE GOVT.</v>
      </c>
      <c r="AM18" s="19">
        <f t="shared" si="15"/>
        <v>25</v>
      </c>
      <c r="AN18" s="19">
        <f t="shared" si="16"/>
        <v>0</v>
      </c>
      <c r="AO18" s="19">
        <f t="shared" si="17"/>
        <v>0</v>
      </c>
    </row>
    <row r="19" spans="1:41" s="19" customFormat="1" ht="16.5" customHeight="1" x14ac:dyDescent="0.25">
      <c r="A19" s="16">
        <v>16</v>
      </c>
      <c r="B19" s="16">
        <v>28120209501</v>
      </c>
      <c r="C19" s="17" t="s">
        <v>234</v>
      </c>
      <c r="D19" s="16">
        <v>5</v>
      </c>
      <c r="E19" s="16">
        <v>4</v>
      </c>
      <c r="F19" s="16">
        <v>1</v>
      </c>
      <c r="G19" s="16">
        <v>4</v>
      </c>
      <c r="H19" s="16">
        <v>3</v>
      </c>
      <c r="I19" s="16">
        <v>1</v>
      </c>
      <c r="J19" s="16">
        <v>2</v>
      </c>
      <c r="K19" s="16">
        <v>4</v>
      </c>
      <c r="L19" s="16">
        <v>2</v>
      </c>
      <c r="M19" s="16">
        <v>4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f t="shared" si="12"/>
        <v>13</v>
      </c>
      <c r="Y19" s="16">
        <f t="shared" si="13"/>
        <v>17</v>
      </c>
      <c r="Z19" s="16">
        <f t="shared" si="0"/>
        <v>30</v>
      </c>
      <c r="AA19" s="16">
        <f t="shared" si="1"/>
        <v>9</v>
      </c>
      <c r="AB19" s="16">
        <f t="shared" si="2"/>
        <v>5</v>
      </c>
      <c r="AC19" s="16">
        <f t="shared" si="3"/>
        <v>4</v>
      </c>
      <c r="AD19" s="16">
        <f t="shared" si="4"/>
        <v>6</v>
      </c>
      <c r="AE19" s="18">
        <f t="shared" si="5"/>
        <v>6</v>
      </c>
      <c r="AF19" s="18">
        <f t="shared" si="6"/>
        <v>0</v>
      </c>
      <c r="AG19" s="18">
        <f t="shared" si="7"/>
        <v>0</v>
      </c>
      <c r="AH19" s="18">
        <f t="shared" si="8"/>
        <v>0</v>
      </c>
      <c r="AI19" s="18">
        <f t="shared" si="9"/>
        <v>0</v>
      </c>
      <c r="AJ19" s="18">
        <f t="shared" si="10"/>
        <v>0</v>
      </c>
      <c r="AK19" s="18">
        <f t="shared" si="14"/>
        <v>30</v>
      </c>
      <c r="AL19" s="19" t="str">
        <f t="shared" si="11"/>
        <v>STATE GOVT.</v>
      </c>
      <c r="AM19" s="19">
        <f t="shared" si="15"/>
        <v>30</v>
      </c>
      <c r="AN19" s="19">
        <f t="shared" si="16"/>
        <v>0</v>
      </c>
      <c r="AO19" s="19">
        <f t="shared" si="17"/>
        <v>0</v>
      </c>
    </row>
    <row r="20" spans="1:41" s="19" customFormat="1" ht="16.5" customHeight="1" x14ac:dyDescent="0.25">
      <c r="A20" s="16">
        <v>17</v>
      </c>
      <c r="B20" s="16">
        <v>28120207602</v>
      </c>
      <c r="C20" s="17" t="s">
        <v>235</v>
      </c>
      <c r="D20" s="16">
        <v>10</v>
      </c>
      <c r="E20" s="16">
        <v>5</v>
      </c>
      <c r="F20" s="16">
        <v>4</v>
      </c>
      <c r="G20" s="16">
        <v>7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f t="shared" si="12"/>
        <v>14</v>
      </c>
      <c r="Y20" s="16">
        <f t="shared" si="13"/>
        <v>12</v>
      </c>
      <c r="Z20" s="16">
        <f t="shared" si="0"/>
        <v>26</v>
      </c>
      <c r="AA20" s="16">
        <f t="shared" si="1"/>
        <v>15</v>
      </c>
      <c r="AB20" s="16">
        <f t="shared" si="2"/>
        <v>11</v>
      </c>
      <c r="AC20" s="16">
        <f t="shared" si="3"/>
        <v>0</v>
      </c>
      <c r="AD20" s="16">
        <f t="shared" si="4"/>
        <v>0</v>
      </c>
      <c r="AE20" s="18">
        <f t="shared" si="5"/>
        <v>0</v>
      </c>
      <c r="AF20" s="18">
        <f t="shared" si="6"/>
        <v>0</v>
      </c>
      <c r="AG20" s="18">
        <f t="shared" si="7"/>
        <v>0</v>
      </c>
      <c r="AH20" s="18">
        <f t="shared" si="8"/>
        <v>0</v>
      </c>
      <c r="AI20" s="18">
        <f t="shared" si="9"/>
        <v>0</v>
      </c>
      <c r="AJ20" s="18">
        <f t="shared" si="10"/>
        <v>0</v>
      </c>
      <c r="AK20" s="18">
        <f t="shared" si="14"/>
        <v>26</v>
      </c>
      <c r="AL20" s="19" t="str">
        <f t="shared" si="11"/>
        <v>STATE GOVT.</v>
      </c>
      <c r="AM20" s="19">
        <f t="shared" si="15"/>
        <v>26</v>
      </c>
      <c r="AN20" s="19">
        <f t="shared" si="16"/>
        <v>0</v>
      </c>
      <c r="AO20" s="19">
        <f t="shared" si="17"/>
        <v>0</v>
      </c>
    </row>
    <row r="21" spans="1:41" s="19" customFormat="1" ht="16.5" customHeight="1" x14ac:dyDescent="0.25">
      <c r="A21" s="16">
        <v>18</v>
      </c>
      <c r="B21" s="16">
        <v>28120207002</v>
      </c>
      <c r="C21" s="17" t="s">
        <v>236</v>
      </c>
      <c r="D21" s="16">
        <v>2</v>
      </c>
      <c r="E21" s="16">
        <v>7</v>
      </c>
      <c r="F21" s="16">
        <v>3</v>
      </c>
      <c r="G21" s="16">
        <v>1</v>
      </c>
      <c r="H21" s="16">
        <v>5</v>
      </c>
      <c r="I21" s="16">
        <v>0</v>
      </c>
      <c r="J21" s="16">
        <v>8</v>
      </c>
      <c r="K21" s="16">
        <v>6</v>
      </c>
      <c r="L21" s="16">
        <v>3</v>
      </c>
      <c r="M21" s="16">
        <v>6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f t="shared" si="12"/>
        <v>21</v>
      </c>
      <c r="Y21" s="16">
        <f t="shared" si="13"/>
        <v>20</v>
      </c>
      <c r="Z21" s="16">
        <f t="shared" si="0"/>
        <v>41</v>
      </c>
      <c r="AA21" s="16">
        <f t="shared" si="1"/>
        <v>9</v>
      </c>
      <c r="AB21" s="16">
        <f t="shared" si="2"/>
        <v>4</v>
      </c>
      <c r="AC21" s="16">
        <f t="shared" si="3"/>
        <v>5</v>
      </c>
      <c r="AD21" s="16">
        <f t="shared" si="4"/>
        <v>14</v>
      </c>
      <c r="AE21" s="18">
        <f t="shared" si="5"/>
        <v>9</v>
      </c>
      <c r="AF21" s="18">
        <f t="shared" si="6"/>
        <v>0</v>
      </c>
      <c r="AG21" s="18">
        <f t="shared" si="7"/>
        <v>0</v>
      </c>
      <c r="AH21" s="18">
        <f t="shared" si="8"/>
        <v>0</v>
      </c>
      <c r="AI21" s="18">
        <f t="shared" si="9"/>
        <v>0</v>
      </c>
      <c r="AJ21" s="18">
        <f t="shared" si="10"/>
        <v>0</v>
      </c>
      <c r="AK21" s="18">
        <f t="shared" si="14"/>
        <v>41</v>
      </c>
      <c r="AL21" s="19" t="str">
        <f t="shared" si="11"/>
        <v>STATE GOVT.</v>
      </c>
      <c r="AM21" s="19">
        <f t="shared" si="15"/>
        <v>41</v>
      </c>
      <c r="AN21" s="19">
        <f t="shared" si="16"/>
        <v>0</v>
      </c>
      <c r="AO21" s="19">
        <f t="shared" si="17"/>
        <v>0</v>
      </c>
    </row>
    <row r="22" spans="1:41" s="19" customFormat="1" ht="16.5" customHeight="1" x14ac:dyDescent="0.25">
      <c r="A22" s="16">
        <v>19</v>
      </c>
      <c r="B22" s="16">
        <v>28120200701</v>
      </c>
      <c r="C22" s="17" t="s">
        <v>237</v>
      </c>
      <c r="D22" s="16">
        <v>3</v>
      </c>
      <c r="E22" s="16">
        <v>10</v>
      </c>
      <c r="F22" s="16">
        <v>2</v>
      </c>
      <c r="G22" s="16">
        <v>8</v>
      </c>
      <c r="H22" s="16">
        <v>7</v>
      </c>
      <c r="I22" s="16">
        <v>8</v>
      </c>
      <c r="J22" s="16">
        <v>4</v>
      </c>
      <c r="K22" s="16">
        <v>7</v>
      </c>
      <c r="L22" s="16">
        <v>2</v>
      </c>
      <c r="M22" s="16">
        <v>5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f t="shared" si="12"/>
        <v>18</v>
      </c>
      <c r="Y22" s="16">
        <f t="shared" si="13"/>
        <v>38</v>
      </c>
      <c r="Z22" s="16">
        <f t="shared" si="0"/>
        <v>56</v>
      </c>
      <c r="AA22" s="16">
        <f t="shared" si="1"/>
        <v>13</v>
      </c>
      <c r="AB22" s="16">
        <f t="shared" si="2"/>
        <v>10</v>
      </c>
      <c r="AC22" s="16">
        <f t="shared" si="3"/>
        <v>15</v>
      </c>
      <c r="AD22" s="16">
        <f t="shared" si="4"/>
        <v>11</v>
      </c>
      <c r="AE22" s="18">
        <f t="shared" si="5"/>
        <v>7</v>
      </c>
      <c r="AF22" s="18">
        <f t="shared" si="6"/>
        <v>0</v>
      </c>
      <c r="AG22" s="18">
        <f t="shared" si="7"/>
        <v>0</v>
      </c>
      <c r="AH22" s="18">
        <f t="shared" si="8"/>
        <v>0</v>
      </c>
      <c r="AI22" s="18">
        <f t="shared" si="9"/>
        <v>0</v>
      </c>
      <c r="AJ22" s="18">
        <f t="shared" si="10"/>
        <v>0</v>
      </c>
      <c r="AK22" s="18">
        <f t="shared" si="14"/>
        <v>56</v>
      </c>
      <c r="AL22" s="19" t="str">
        <f t="shared" si="11"/>
        <v>STATE GOVT.</v>
      </c>
      <c r="AM22" s="19">
        <f t="shared" si="15"/>
        <v>56</v>
      </c>
      <c r="AN22" s="19">
        <f t="shared" si="16"/>
        <v>0</v>
      </c>
      <c r="AO22" s="19">
        <f t="shared" si="17"/>
        <v>0</v>
      </c>
    </row>
    <row r="23" spans="1:41" s="19" customFormat="1" ht="16.5" customHeight="1" x14ac:dyDescent="0.25">
      <c r="A23" s="16">
        <v>20</v>
      </c>
      <c r="B23" s="16">
        <v>28120204801</v>
      </c>
      <c r="C23" s="17" t="s">
        <v>238</v>
      </c>
      <c r="D23" s="16">
        <v>1</v>
      </c>
      <c r="E23" s="16">
        <v>2</v>
      </c>
      <c r="F23" s="16">
        <v>3</v>
      </c>
      <c r="G23" s="16">
        <v>2</v>
      </c>
      <c r="H23" s="16">
        <v>0</v>
      </c>
      <c r="I23" s="16">
        <v>4</v>
      </c>
      <c r="J23" s="16">
        <v>5</v>
      </c>
      <c r="K23" s="16">
        <v>2</v>
      </c>
      <c r="L23" s="16">
        <v>3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f t="shared" si="12"/>
        <v>12</v>
      </c>
      <c r="Y23" s="16">
        <f t="shared" si="13"/>
        <v>10</v>
      </c>
      <c r="Z23" s="16">
        <f t="shared" si="0"/>
        <v>22</v>
      </c>
      <c r="AA23" s="16">
        <f t="shared" si="1"/>
        <v>3</v>
      </c>
      <c r="AB23" s="16">
        <f t="shared" si="2"/>
        <v>5</v>
      </c>
      <c r="AC23" s="16">
        <f t="shared" si="3"/>
        <v>4</v>
      </c>
      <c r="AD23" s="16">
        <f t="shared" si="4"/>
        <v>7</v>
      </c>
      <c r="AE23" s="18">
        <f t="shared" si="5"/>
        <v>3</v>
      </c>
      <c r="AF23" s="18">
        <f t="shared" si="6"/>
        <v>0</v>
      </c>
      <c r="AG23" s="18">
        <f t="shared" si="7"/>
        <v>0</v>
      </c>
      <c r="AH23" s="18">
        <f t="shared" si="8"/>
        <v>0</v>
      </c>
      <c r="AI23" s="18">
        <f t="shared" si="9"/>
        <v>0</v>
      </c>
      <c r="AJ23" s="18">
        <f t="shared" si="10"/>
        <v>0</v>
      </c>
      <c r="AK23" s="18">
        <f t="shared" si="14"/>
        <v>22</v>
      </c>
      <c r="AL23" s="19" t="str">
        <f t="shared" si="11"/>
        <v>STATE GOVT.</v>
      </c>
      <c r="AM23" s="19">
        <f t="shared" si="15"/>
        <v>22</v>
      </c>
      <c r="AN23" s="19">
        <f t="shared" si="16"/>
        <v>0</v>
      </c>
      <c r="AO23" s="19">
        <f t="shared" si="17"/>
        <v>0</v>
      </c>
    </row>
    <row r="24" spans="1:41" s="19" customFormat="1" ht="16.5" customHeight="1" x14ac:dyDescent="0.25">
      <c r="A24" s="16">
        <v>21</v>
      </c>
      <c r="B24" s="16">
        <v>28120201801</v>
      </c>
      <c r="C24" s="17" t="s">
        <v>239</v>
      </c>
      <c r="D24" s="16">
        <v>0</v>
      </c>
      <c r="E24" s="16">
        <v>2</v>
      </c>
      <c r="F24" s="16">
        <v>3</v>
      </c>
      <c r="G24" s="16">
        <v>5</v>
      </c>
      <c r="H24" s="16">
        <v>5</v>
      </c>
      <c r="I24" s="16">
        <v>5</v>
      </c>
      <c r="J24" s="16">
        <v>5</v>
      </c>
      <c r="K24" s="16">
        <v>4</v>
      </c>
      <c r="L24" s="16">
        <v>5</v>
      </c>
      <c r="M24" s="16">
        <v>4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f t="shared" si="12"/>
        <v>18</v>
      </c>
      <c r="Y24" s="16">
        <f t="shared" si="13"/>
        <v>20</v>
      </c>
      <c r="Z24" s="16">
        <f t="shared" si="0"/>
        <v>38</v>
      </c>
      <c r="AA24" s="16">
        <f t="shared" si="1"/>
        <v>2</v>
      </c>
      <c r="AB24" s="16">
        <f t="shared" si="2"/>
        <v>8</v>
      </c>
      <c r="AC24" s="16">
        <f t="shared" si="3"/>
        <v>10</v>
      </c>
      <c r="AD24" s="16">
        <f t="shared" si="4"/>
        <v>9</v>
      </c>
      <c r="AE24" s="18">
        <f t="shared" si="5"/>
        <v>9</v>
      </c>
      <c r="AF24" s="18">
        <f t="shared" si="6"/>
        <v>0</v>
      </c>
      <c r="AG24" s="18">
        <f t="shared" si="7"/>
        <v>0</v>
      </c>
      <c r="AH24" s="18">
        <f t="shared" si="8"/>
        <v>0</v>
      </c>
      <c r="AI24" s="18">
        <f t="shared" si="9"/>
        <v>0</v>
      </c>
      <c r="AJ24" s="18">
        <f t="shared" si="10"/>
        <v>0</v>
      </c>
      <c r="AK24" s="18">
        <f t="shared" si="14"/>
        <v>38</v>
      </c>
      <c r="AL24" s="19" t="str">
        <f t="shared" si="11"/>
        <v>STATE GOVT.</v>
      </c>
      <c r="AM24" s="19">
        <f t="shared" si="15"/>
        <v>38</v>
      </c>
      <c r="AN24" s="19">
        <f t="shared" si="16"/>
        <v>0</v>
      </c>
      <c r="AO24" s="19">
        <f t="shared" si="17"/>
        <v>0</v>
      </c>
    </row>
    <row r="25" spans="1:41" s="19" customFormat="1" ht="16.5" customHeight="1" x14ac:dyDescent="0.25">
      <c r="A25" s="16">
        <v>22</v>
      </c>
      <c r="B25" s="16">
        <v>28120203201</v>
      </c>
      <c r="C25" s="17" t="s">
        <v>240</v>
      </c>
      <c r="D25" s="16">
        <v>6</v>
      </c>
      <c r="E25" s="16">
        <v>1</v>
      </c>
      <c r="F25" s="16">
        <v>4</v>
      </c>
      <c r="G25" s="16">
        <v>3</v>
      </c>
      <c r="H25" s="16">
        <v>5</v>
      </c>
      <c r="I25" s="16">
        <v>3</v>
      </c>
      <c r="J25" s="16">
        <v>7</v>
      </c>
      <c r="K25" s="16">
        <v>3</v>
      </c>
      <c r="L25" s="16">
        <v>0</v>
      </c>
      <c r="M25" s="16">
        <v>4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f t="shared" si="12"/>
        <v>22</v>
      </c>
      <c r="Y25" s="16">
        <f t="shared" si="13"/>
        <v>14</v>
      </c>
      <c r="Z25" s="16">
        <f t="shared" si="0"/>
        <v>36</v>
      </c>
      <c r="AA25" s="16">
        <f t="shared" si="1"/>
        <v>7</v>
      </c>
      <c r="AB25" s="16">
        <f t="shared" si="2"/>
        <v>7</v>
      </c>
      <c r="AC25" s="16">
        <f t="shared" si="3"/>
        <v>8</v>
      </c>
      <c r="AD25" s="16">
        <f t="shared" si="4"/>
        <v>10</v>
      </c>
      <c r="AE25" s="18">
        <f t="shared" si="5"/>
        <v>4</v>
      </c>
      <c r="AF25" s="18">
        <f t="shared" si="6"/>
        <v>0</v>
      </c>
      <c r="AG25" s="18">
        <f t="shared" si="7"/>
        <v>0</v>
      </c>
      <c r="AH25" s="18">
        <f t="shared" si="8"/>
        <v>0</v>
      </c>
      <c r="AI25" s="18">
        <f t="shared" si="9"/>
        <v>0</v>
      </c>
      <c r="AJ25" s="18">
        <f t="shared" si="10"/>
        <v>0</v>
      </c>
      <c r="AK25" s="18">
        <f t="shared" si="14"/>
        <v>36</v>
      </c>
      <c r="AL25" s="19" t="str">
        <f t="shared" si="11"/>
        <v>STATE GOVT.</v>
      </c>
      <c r="AM25" s="19">
        <f t="shared" si="15"/>
        <v>36</v>
      </c>
      <c r="AN25" s="19">
        <f t="shared" si="16"/>
        <v>0</v>
      </c>
      <c r="AO25" s="19">
        <f t="shared" si="17"/>
        <v>0</v>
      </c>
    </row>
    <row r="26" spans="1:41" s="19" customFormat="1" ht="16.5" customHeight="1" x14ac:dyDescent="0.25">
      <c r="A26" s="16">
        <v>23</v>
      </c>
      <c r="B26" s="16">
        <v>28120206501</v>
      </c>
      <c r="C26" s="17" t="s">
        <v>241</v>
      </c>
      <c r="D26" s="16">
        <v>3</v>
      </c>
      <c r="E26" s="16">
        <v>2</v>
      </c>
      <c r="F26" s="16">
        <v>0</v>
      </c>
      <c r="G26" s="16">
        <v>0</v>
      </c>
      <c r="H26" s="16">
        <v>6</v>
      </c>
      <c r="I26" s="16">
        <v>3</v>
      </c>
      <c r="J26" s="16">
        <v>3</v>
      </c>
      <c r="K26" s="16">
        <v>2</v>
      </c>
      <c r="L26" s="16">
        <v>3</v>
      </c>
      <c r="M26" s="16">
        <v>5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f t="shared" si="12"/>
        <v>15</v>
      </c>
      <c r="Y26" s="16">
        <f t="shared" si="13"/>
        <v>12</v>
      </c>
      <c r="Z26" s="16">
        <f t="shared" si="0"/>
        <v>27</v>
      </c>
      <c r="AA26" s="16">
        <f t="shared" si="1"/>
        <v>5</v>
      </c>
      <c r="AB26" s="16">
        <f t="shared" si="2"/>
        <v>0</v>
      </c>
      <c r="AC26" s="16">
        <f t="shared" si="3"/>
        <v>9</v>
      </c>
      <c r="AD26" s="16">
        <f t="shared" si="4"/>
        <v>5</v>
      </c>
      <c r="AE26" s="18">
        <f t="shared" si="5"/>
        <v>8</v>
      </c>
      <c r="AF26" s="18">
        <f t="shared" si="6"/>
        <v>0</v>
      </c>
      <c r="AG26" s="18">
        <f t="shared" si="7"/>
        <v>0</v>
      </c>
      <c r="AH26" s="18">
        <f t="shared" si="8"/>
        <v>0</v>
      </c>
      <c r="AI26" s="18">
        <f t="shared" si="9"/>
        <v>0</v>
      </c>
      <c r="AJ26" s="18">
        <f t="shared" si="10"/>
        <v>0</v>
      </c>
      <c r="AK26" s="18">
        <f t="shared" si="14"/>
        <v>27</v>
      </c>
      <c r="AL26" s="19" t="str">
        <f t="shared" si="11"/>
        <v>STATE GOVT.</v>
      </c>
      <c r="AM26" s="19">
        <f t="shared" si="15"/>
        <v>27</v>
      </c>
      <c r="AN26" s="19">
        <f t="shared" si="16"/>
        <v>0</v>
      </c>
      <c r="AO26" s="19">
        <f t="shared" si="17"/>
        <v>0</v>
      </c>
    </row>
    <row r="27" spans="1:41" s="19" customFormat="1" ht="16.5" customHeight="1" x14ac:dyDescent="0.25">
      <c r="A27" s="16">
        <v>24</v>
      </c>
      <c r="B27" s="16">
        <v>28120205001</v>
      </c>
      <c r="C27" s="17" t="s">
        <v>242</v>
      </c>
      <c r="D27" s="16">
        <v>5</v>
      </c>
      <c r="E27" s="16">
        <v>2</v>
      </c>
      <c r="F27" s="16">
        <v>10</v>
      </c>
      <c r="G27" s="16">
        <v>2</v>
      </c>
      <c r="H27" s="16">
        <v>5</v>
      </c>
      <c r="I27" s="16">
        <v>6</v>
      </c>
      <c r="J27" s="16">
        <v>1</v>
      </c>
      <c r="K27" s="16">
        <v>1</v>
      </c>
      <c r="L27" s="16">
        <v>3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f t="shared" si="12"/>
        <v>24</v>
      </c>
      <c r="Y27" s="16">
        <f t="shared" si="13"/>
        <v>11</v>
      </c>
      <c r="Z27" s="16">
        <f t="shared" si="0"/>
        <v>35</v>
      </c>
      <c r="AA27" s="16">
        <f t="shared" si="1"/>
        <v>7</v>
      </c>
      <c r="AB27" s="16">
        <f t="shared" si="2"/>
        <v>12</v>
      </c>
      <c r="AC27" s="16">
        <f t="shared" si="3"/>
        <v>11</v>
      </c>
      <c r="AD27" s="16">
        <f t="shared" si="4"/>
        <v>2</v>
      </c>
      <c r="AE27" s="18">
        <f t="shared" si="5"/>
        <v>3</v>
      </c>
      <c r="AF27" s="18">
        <f t="shared" si="6"/>
        <v>0</v>
      </c>
      <c r="AG27" s="18">
        <f t="shared" si="7"/>
        <v>0</v>
      </c>
      <c r="AH27" s="18">
        <f t="shared" si="8"/>
        <v>0</v>
      </c>
      <c r="AI27" s="18">
        <f t="shared" si="9"/>
        <v>0</v>
      </c>
      <c r="AJ27" s="18">
        <f t="shared" si="10"/>
        <v>0</v>
      </c>
      <c r="AK27" s="18">
        <f t="shared" si="14"/>
        <v>35</v>
      </c>
      <c r="AL27" s="19" t="str">
        <f t="shared" si="11"/>
        <v>STATE GOVT.</v>
      </c>
      <c r="AM27" s="19">
        <f t="shared" si="15"/>
        <v>35</v>
      </c>
      <c r="AN27" s="19">
        <f t="shared" si="16"/>
        <v>0</v>
      </c>
      <c r="AO27" s="19">
        <f t="shared" si="17"/>
        <v>0</v>
      </c>
    </row>
    <row r="28" spans="1:41" s="19" customFormat="1" ht="16.5" customHeight="1" x14ac:dyDescent="0.25">
      <c r="A28" s="16">
        <v>25</v>
      </c>
      <c r="B28" s="16">
        <v>28120206901</v>
      </c>
      <c r="C28" s="17" t="s">
        <v>243</v>
      </c>
      <c r="D28" s="16">
        <v>4</v>
      </c>
      <c r="E28" s="16">
        <v>7</v>
      </c>
      <c r="F28" s="16">
        <v>6</v>
      </c>
      <c r="G28" s="16">
        <v>7</v>
      </c>
      <c r="H28" s="16">
        <v>9</v>
      </c>
      <c r="I28" s="16">
        <v>7</v>
      </c>
      <c r="J28" s="16">
        <v>6</v>
      </c>
      <c r="K28" s="16">
        <v>5</v>
      </c>
      <c r="L28" s="16">
        <v>5</v>
      </c>
      <c r="M28" s="16">
        <v>5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f t="shared" si="12"/>
        <v>30</v>
      </c>
      <c r="Y28" s="16">
        <f t="shared" si="13"/>
        <v>31</v>
      </c>
      <c r="Z28" s="16">
        <f t="shared" si="0"/>
        <v>61</v>
      </c>
      <c r="AA28" s="16">
        <f t="shared" si="1"/>
        <v>11</v>
      </c>
      <c r="AB28" s="16">
        <f t="shared" si="2"/>
        <v>13</v>
      </c>
      <c r="AC28" s="16">
        <f t="shared" si="3"/>
        <v>16</v>
      </c>
      <c r="AD28" s="16">
        <f t="shared" si="4"/>
        <v>11</v>
      </c>
      <c r="AE28" s="18">
        <f t="shared" si="5"/>
        <v>10</v>
      </c>
      <c r="AF28" s="18">
        <f t="shared" si="6"/>
        <v>0</v>
      </c>
      <c r="AG28" s="18">
        <f t="shared" si="7"/>
        <v>0</v>
      </c>
      <c r="AH28" s="18">
        <f t="shared" si="8"/>
        <v>0</v>
      </c>
      <c r="AI28" s="18">
        <f t="shared" si="9"/>
        <v>0</v>
      </c>
      <c r="AJ28" s="18">
        <f t="shared" si="10"/>
        <v>0</v>
      </c>
      <c r="AK28" s="18">
        <f t="shared" si="14"/>
        <v>61</v>
      </c>
      <c r="AL28" s="19" t="str">
        <f t="shared" si="11"/>
        <v>STATE GOVT.</v>
      </c>
      <c r="AM28" s="19">
        <f t="shared" si="15"/>
        <v>61</v>
      </c>
      <c r="AN28" s="19">
        <f t="shared" si="16"/>
        <v>0</v>
      </c>
      <c r="AO28" s="19">
        <f t="shared" si="17"/>
        <v>0</v>
      </c>
    </row>
    <row r="29" spans="1:41" s="19" customFormat="1" ht="16.5" customHeight="1" x14ac:dyDescent="0.25">
      <c r="A29" s="16">
        <v>26</v>
      </c>
      <c r="B29" s="16">
        <v>28120212303</v>
      </c>
      <c r="C29" s="17" t="s">
        <v>244</v>
      </c>
      <c r="D29" s="16">
        <v>5</v>
      </c>
      <c r="E29" s="16">
        <v>0</v>
      </c>
      <c r="F29" s="16">
        <v>2</v>
      </c>
      <c r="G29" s="16">
        <v>5</v>
      </c>
      <c r="H29" s="16">
        <v>0</v>
      </c>
      <c r="I29" s="16">
        <v>8</v>
      </c>
      <c r="J29" s="16">
        <v>3</v>
      </c>
      <c r="K29" s="16">
        <v>2</v>
      </c>
      <c r="L29" s="16">
        <v>6</v>
      </c>
      <c r="M29" s="16">
        <v>1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f t="shared" si="12"/>
        <v>16</v>
      </c>
      <c r="Y29" s="16">
        <f t="shared" si="13"/>
        <v>16</v>
      </c>
      <c r="Z29" s="16">
        <f t="shared" si="0"/>
        <v>32</v>
      </c>
      <c r="AA29" s="16">
        <f t="shared" si="1"/>
        <v>5</v>
      </c>
      <c r="AB29" s="16">
        <f t="shared" si="2"/>
        <v>7</v>
      </c>
      <c r="AC29" s="16">
        <f t="shared" si="3"/>
        <v>8</v>
      </c>
      <c r="AD29" s="16">
        <f t="shared" si="4"/>
        <v>5</v>
      </c>
      <c r="AE29" s="18">
        <f t="shared" si="5"/>
        <v>7</v>
      </c>
      <c r="AF29" s="18">
        <f t="shared" si="6"/>
        <v>0</v>
      </c>
      <c r="AG29" s="18">
        <f t="shared" si="7"/>
        <v>0</v>
      </c>
      <c r="AH29" s="18">
        <f t="shared" si="8"/>
        <v>0</v>
      </c>
      <c r="AI29" s="18">
        <f t="shared" si="9"/>
        <v>0</v>
      </c>
      <c r="AJ29" s="18">
        <f t="shared" si="10"/>
        <v>0</v>
      </c>
      <c r="AK29" s="18">
        <f t="shared" si="14"/>
        <v>32</v>
      </c>
      <c r="AL29" s="19" t="str">
        <f t="shared" si="11"/>
        <v>STATE GOVT.</v>
      </c>
      <c r="AM29" s="19">
        <f t="shared" si="15"/>
        <v>32</v>
      </c>
      <c r="AN29" s="19">
        <f t="shared" si="16"/>
        <v>0</v>
      </c>
      <c r="AO29" s="19">
        <f t="shared" si="17"/>
        <v>0</v>
      </c>
    </row>
    <row r="30" spans="1:41" s="19" customFormat="1" ht="16.5" customHeight="1" x14ac:dyDescent="0.25">
      <c r="A30" s="16">
        <v>27</v>
      </c>
      <c r="B30" s="16">
        <v>28120203601</v>
      </c>
      <c r="C30" s="17" t="s">
        <v>245</v>
      </c>
      <c r="D30" s="16">
        <v>7</v>
      </c>
      <c r="E30" s="16">
        <v>8</v>
      </c>
      <c r="F30" s="16">
        <v>4</v>
      </c>
      <c r="G30" s="16">
        <v>4</v>
      </c>
      <c r="H30" s="16">
        <v>8</v>
      </c>
      <c r="I30" s="16">
        <v>7</v>
      </c>
      <c r="J30" s="16">
        <v>8</v>
      </c>
      <c r="K30" s="16">
        <v>7</v>
      </c>
      <c r="L30" s="16">
        <v>8</v>
      </c>
      <c r="M30" s="16">
        <v>2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f t="shared" si="12"/>
        <v>35</v>
      </c>
      <c r="Y30" s="16">
        <f t="shared" si="13"/>
        <v>28</v>
      </c>
      <c r="Z30" s="16">
        <f t="shared" si="0"/>
        <v>63</v>
      </c>
      <c r="AA30" s="16">
        <f t="shared" si="1"/>
        <v>15</v>
      </c>
      <c r="AB30" s="16">
        <f t="shared" si="2"/>
        <v>8</v>
      </c>
      <c r="AC30" s="16">
        <f t="shared" si="3"/>
        <v>15</v>
      </c>
      <c r="AD30" s="16">
        <f t="shared" si="4"/>
        <v>15</v>
      </c>
      <c r="AE30" s="18">
        <f t="shared" si="5"/>
        <v>10</v>
      </c>
      <c r="AF30" s="18">
        <f t="shared" si="6"/>
        <v>0</v>
      </c>
      <c r="AG30" s="18">
        <f t="shared" si="7"/>
        <v>0</v>
      </c>
      <c r="AH30" s="18">
        <f t="shared" si="8"/>
        <v>0</v>
      </c>
      <c r="AI30" s="18">
        <f t="shared" si="9"/>
        <v>0</v>
      </c>
      <c r="AJ30" s="18">
        <f t="shared" si="10"/>
        <v>0</v>
      </c>
      <c r="AK30" s="18">
        <f t="shared" si="14"/>
        <v>63</v>
      </c>
      <c r="AL30" s="19" t="str">
        <f t="shared" si="11"/>
        <v>STATE GOVT.</v>
      </c>
      <c r="AM30" s="19">
        <f t="shared" si="15"/>
        <v>63</v>
      </c>
      <c r="AN30" s="19">
        <f t="shared" si="16"/>
        <v>0</v>
      </c>
      <c r="AO30" s="19">
        <f t="shared" si="17"/>
        <v>0</v>
      </c>
    </row>
    <row r="31" spans="1:41" s="19" customFormat="1" ht="16.5" customHeight="1" x14ac:dyDescent="0.25">
      <c r="A31" s="16">
        <v>28</v>
      </c>
      <c r="B31" s="16">
        <v>28120204902</v>
      </c>
      <c r="C31" s="17" t="s">
        <v>246</v>
      </c>
      <c r="D31" s="16">
        <v>0</v>
      </c>
      <c r="E31" s="16">
        <v>3</v>
      </c>
      <c r="F31" s="16">
        <v>3</v>
      </c>
      <c r="G31" s="16">
        <v>7</v>
      </c>
      <c r="H31" s="16">
        <v>5</v>
      </c>
      <c r="I31" s="16">
        <v>5</v>
      </c>
      <c r="J31" s="16">
        <v>4</v>
      </c>
      <c r="K31" s="16">
        <v>5</v>
      </c>
      <c r="L31" s="16">
        <v>2</v>
      </c>
      <c r="M31" s="16">
        <v>6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f t="shared" si="12"/>
        <v>14</v>
      </c>
      <c r="Y31" s="16">
        <f t="shared" si="13"/>
        <v>26</v>
      </c>
      <c r="Z31" s="16">
        <f t="shared" si="0"/>
        <v>40</v>
      </c>
      <c r="AA31" s="16">
        <f t="shared" si="1"/>
        <v>3</v>
      </c>
      <c r="AB31" s="16">
        <f t="shared" si="2"/>
        <v>10</v>
      </c>
      <c r="AC31" s="16">
        <f t="shared" si="3"/>
        <v>10</v>
      </c>
      <c r="AD31" s="16">
        <f t="shared" si="4"/>
        <v>9</v>
      </c>
      <c r="AE31" s="18">
        <f t="shared" si="5"/>
        <v>8</v>
      </c>
      <c r="AF31" s="18">
        <f t="shared" si="6"/>
        <v>0</v>
      </c>
      <c r="AG31" s="18">
        <f t="shared" si="7"/>
        <v>0</v>
      </c>
      <c r="AH31" s="18">
        <f t="shared" si="8"/>
        <v>0</v>
      </c>
      <c r="AI31" s="18">
        <f t="shared" si="9"/>
        <v>0</v>
      </c>
      <c r="AJ31" s="18">
        <f t="shared" si="10"/>
        <v>0</v>
      </c>
      <c r="AK31" s="18">
        <f t="shared" si="14"/>
        <v>40</v>
      </c>
      <c r="AL31" s="19" t="str">
        <f t="shared" si="11"/>
        <v>STATE GOVT.</v>
      </c>
      <c r="AM31" s="19">
        <f t="shared" si="15"/>
        <v>40</v>
      </c>
      <c r="AN31" s="19">
        <f t="shared" si="16"/>
        <v>0</v>
      </c>
      <c r="AO31" s="19">
        <f t="shared" si="17"/>
        <v>0</v>
      </c>
    </row>
    <row r="32" spans="1:41" s="19" customFormat="1" ht="16.5" customHeight="1" x14ac:dyDescent="0.25">
      <c r="A32" s="16">
        <v>29</v>
      </c>
      <c r="B32" s="16">
        <v>28120212001</v>
      </c>
      <c r="C32" s="17" t="s">
        <v>247</v>
      </c>
      <c r="D32" s="16">
        <v>5</v>
      </c>
      <c r="E32" s="16">
        <v>0</v>
      </c>
      <c r="F32" s="16">
        <v>4</v>
      </c>
      <c r="G32" s="16">
        <v>1</v>
      </c>
      <c r="H32" s="16">
        <v>1</v>
      </c>
      <c r="I32" s="16">
        <v>4</v>
      </c>
      <c r="J32" s="16">
        <v>3</v>
      </c>
      <c r="K32" s="16">
        <v>1</v>
      </c>
      <c r="L32" s="16">
        <v>3</v>
      </c>
      <c r="M32" s="16">
        <v>3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f t="shared" si="12"/>
        <v>16</v>
      </c>
      <c r="Y32" s="16">
        <f t="shared" si="13"/>
        <v>9</v>
      </c>
      <c r="Z32" s="16">
        <f t="shared" si="0"/>
        <v>25</v>
      </c>
      <c r="AA32" s="16">
        <f t="shared" si="1"/>
        <v>5</v>
      </c>
      <c r="AB32" s="16">
        <f t="shared" si="2"/>
        <v>5</v>
      </c>
      <c r="AC32" s="16">
        <f t="shared" si="3"/>
        <v>5</v>
      </c>
      <c r="AD32" s="16">
        <f t="shared" si="4"/>
        <v>4</v>
      </c>
      <c r="AE32" s="18">
        <f t="shared" si="5"/>
        <v>6</v>
      </c>
      <c r="AF32" s="18">
        <f t="shared" si="6"/>
        <v>0</v>
      </c>
      <c r="AG32" s="18">
        <f t="shared" si="7"/>
        <v>0</v>
      </c>
      <c r="AH32" s="18">
        <f t="shared" si="8"/>
        <v>0</v>
      </c>
      <c r="AI32" s="18">
        <f t="shared" si="9"/>
        <v>0</v>
      </c>
      <c r="AJ32" s="18">
        <f t="shared" si="10"/>
        <v>0</v>
      </c>
      <c r="AK32" s="18">
        <f t="shared" si="14"/>
        <v>25</v>
      </c>
      <c r="AL32" s="19" t="str">
        <f t="shared" si="11"/>
        <v>STATE GOVT.</v>
      </c>
      <c r="AM32" s="19">
        <f t="shared" si="15"/>
        <v>25</v>
      </c>
      <c r="AN32" s="19">
        <f t="shared" si="16"/>
        <v>0</v>
      </c>
      <c r="AO32" s="19">
        <f t="shared" si="17"/>
        <v>0</v>
      </c>
    </row>
    <row r="33" spans="1:41" s="19" customFormat="1" ht="16.5" customHeight="1" x14ac:dyDescent="0.25">
      <c r="A33" s="16">
        <v>30</v>
      </c>
      <c r="B33" s="16">
        <v>28120203001</v>
      </c>
      <c r="C33" s="17" t="s">
        <v>248</v>
      </c>
      <c r="D33" s="16">
        <v>5</v>
      </c>
      <c r="E33" s="16">
        <v>4</v>
      </c>
      <c r="F33" s="16">
        <v>6</v>
      </c>
      <c r="G33" s="16">
        <v>6</v>
      </c>
      <c r="H33" s="16">
        <v>6</v>
      </c>
      <c r="I33" s="16">
        <v>9</v>
      </c>
      <c r="J33" s="16">
        <v>5</v>
      </c>
      <c r="K33" s="16">
        <v>7</v>
      </c>
      <c r="L33" s="16">
        <v>7</v>
      </c>
      <c r="M33" s="16">
        <v>2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f t="shared" si="12"/>
        <v>29</v>
      </c>
      <c r="Y33" s="16">
        <f t="shared" si="13"/>
        <v>28</v>
      </c>
      <c r="Z33" s="16">
        <f t="shared" si="0"/>
        <v>57</v>
      </c>
      <c r="AA33" s="16">
        <f t="shared" si="1"/>
        <v>9</v>
      </c>
      <c r="AB33" s="16">
        <f t="shared" si="2"/>
        <v>12</v>
      </c>
      <c r="AC33" s="16">
        <f t="shared" si="3"/>
        <v>15</v>
      </c>
      <c r="AD33" s="16">
        <f t="shared" si="4"/>
        <v>12</v>
      </c>
      <c r="AE33" s="18">
        <f t="shared" si="5"/>
        <v>9</v>
      </c>
      <c r="AF33" s="18">
        <f t="shared" si="6"/>
        <v>0</v>
      </c>
      <c r="AG33" s="18">
        <f t="shared" si="7"/>
        <v>0</v>
      </c>
      <c r="AH33" s="18">
        <f t="shared" si="8"/>
        <v>0</v>
      </c>
      <c r="AI33" s="18">
        <f t="shared" si="9"/>
        <v>0</v>
      </c>
      <c r="AJ33" s="18">
        <f t="shared" si="10"/>
        <v>0</v>
      </c>
      <c r="AK33" s="18">
        <f t="shared" si="14"/>
        <v>57</v>
      </c>
      <c r="AL33" s="19" t="str">
        <f t="shared" si="11"/>
        <v>STATE GOVT.</v>
      </c>
      <c r="AM33" s="19">
        <f t="shared" si="15"/>
        <v>57</v>
      </c>
      <c r="AN33" s="19">
        <f t="shared" si="16"/>
        <v>0</v>
      </c>
      <c r="AO33" s="19">
        <f t="shared" si="17"/>
        <v>0</v>
      </c>
    </row>
    <row r="34" spans="1:41" s="19" customFormat="1" ht="16.5" customHeight="1" x14ac:dyDescent="0.25">
      <c r="A34" s="16">
        <v>31</v>
      </c>
      <c r="B34" s="16">
        <v>28120208001</v>
      </c>
      <c r="C34" s="17" t="s">
        <v>249</v>
      </c>
      <c r="D34" s="16">
        <v>4</v>
      </c>
      <c r="E34" s="16">
        <v>5</v>
      </c>
      <c r="F34" s="16">
        <v>3</v>
      </c>
      <c r="G34" s="16">
        <v>2</v>
      </c>
      <c r="H34" s="16">
        <v>4</v>
      </c>
      <c r="I34" s="16">
        <v>5</v>
      </c>
      <c r="J34" s="16">
        <v>3</v>
      </c>
      <c r="K34" s="16">
        <v>3</v>
      </c>
      <c r="L34" s="16">
        <v>4</v>
      </c>
      <c r="M34" s="16">
        <v>1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f t="shared" si="12"/>
        <v>18</v>
      </c>
      <c r="Y34" s="16">
        <f t="shared" si="13"/>
        <v>16</v>
      </c>
      <c r="Z34" s="16">
        <f t="shared" si="0"/>
        <v>34</v>
      </c>
      <c r="AA34" s="16">
        <f t="shared" si="1"/>
        <v>9</v>
      </c>
      <c r="AB34" s="16">
        <f t="shared" si="2"/>
        <v>5</v>
      </c>
      <c r="AC34" s="16">
        <f t="shared" si="3"/>
        <v>9</v>
      </c>
      <c r="AD34" s="16">
        <f t="shared" si="4"/>
        <v>6</v>
      </c>
      <c r="AE34" s="18">
        <f t="shared" si="5"/>
        <v>5</v>
      </c>
      <c r="AF34" s="18">
        <f t="shared" si="6"/>
        <v>0</v>
      </c>
      <c r="AG34" s="18">
        <f t="shared" si="7"/>
        <v>0</v>
      </c>
      <c r="AH34" s="18">
        <f t="shared" si="8"/>
        <v>0</v>
      </c>
      <c r="AI34" s="18">
        <f t="shared" si="9"/>
        <v>0</v>
      </c>
      <c r="AJ34" s="18">
        <f t="shared" si="10"/>
        <v>0</v>
      </c>
      <c r="AK34" s="18">
        <f t="shared" si="14"/>
        <v>34</v>
      </c>
      <c r="AL34" s="19" t="str">
        <f t="shared" si="11"/>
        <v>STATE GOVT.</v>
      </c>
      <c r="AM34" s="19">
        <f t="shared" si="15"/>
        <v>34</v>
      </c>
      <c r="AN34" s="19">
        <f t="shared" si="16"/>
        <v>0</v>
      </c>
      <c r="AO34" s="19">
        <f t="shared" si="17"/>
        <v>0</v>
      </c>
    </row>
    <row r="35" spans="1:41" s="19" customFormat="1" ht="16.5" customHeight="1" x14ac:dyDescent="0.25">
      <c r="A35" s="16">
        <v>32</v>
      </c>
      <c r="B35" s="16">
        <v>28120207101</v>
      </c>
      <c r="C35" s="17" t="s">
        <v>250</v>
      </c>
      <c r="D35" s="16">
        <v>3</v>
      </c>
      <c r="E35" s="16">
        <v>6</v>
      </c>
      <c r="F35" s="16">
        <v>5</v>
      </c>
      <c r="G35" s="16">
        <v>3</v>
      </c>
      <c r="H35" s="16">
        <v>6</v>
      </c>
      <c r="I35" s="16">
        <v>5</v>
      </c>
      <c r="J35" s="16">
        <v>5</v>
      </c>
      <c r="K35" s="16">
        <v>3</v>
      </c>
      <c r="L35" s="16">
        <v>4</v>
      </c>
      <c r="M35" s="16">
        <v>3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f t="shared" si="12"/>
        <v>23</v>
      </c>
      <c r="Y35" s="16">
        <f t="shared" si="13"/>
        <v>20</v>
      </c>
      <c r="Z35" s="16">
        <f t="shared" si="0"/>
        <v>43</v>
      </c>
      <c r="AA35" s="16">
        <f t="shared" si="1"/>
        <v>9</v>
      </c>
      <c r="AB35" s="16">
        <f t="shared" si="2"/>
        <v>8</v>
      </c>
      <c r="AC35" s="16">
        <f t="shared" si="3"/>
        <v>11</v>
      </c>
      <c r="AD35" s="16">
        <f t="shared" si="4"/>
        <v>8</v>
      </c>
      <c r="AE35" s="18">
        <f t="shared" si="5"/>
        <v>7</v>
      </c>
      <c r="AF35" s="18">
        <f t="shared" si="6"/>
        <v>0</v>
      </c>
      <c r="AG35" s="18">
        <f t="shared" si="7"/>
        <v>0</v>
      </c>
      <c r="AH35" s="18">
        <f t="shared" si="8"/>
        <v>0</v>
      </c>
      <c r="AI35" s="18">
        <f t="shared" si="9"/>
        <v>0</v>
      </c>
      <c r="AJ35" s="18">
        <f t="shared" si="10"/>
        <v>0</v>
      </c>
      <c r="AK35" s="18">
        <f t="shared" si="14"/>
        <v>43</v>
      </c>
      <c r="AL35" s="19" t="str">
        <f t="shared" si="11"/>
        <v>STATE GOVT.</v>
      </c>
      <c r="AM35" s="19">
        <f t="shared" si="15"/>
        <v>43</v>
      </c>
      <c r="AN35" s="19">
        <f t="shared" si="16"/>
        <v>0</v>
      </c>
      <c r="AO35" s="19">
        <f t="shared" si="17"/>
        <v>0</v>
      </c>
    </row>
    <row r="36" spans="1:41" s="19" customFormat="1" ht="16.5" customHeight="1" x14ac:dyDescent="0.25">
      <c r="A36" s="16">
        <v>33</v>
      </c>
      <c r="B36" s="16">
        <v>28120208701</v>
      </c>
      <c r="C36" s="17" t="s">
        <v>251</v>
      </c>
      <c r="D36" s="16">
        <v>0</v>
      </c>
      <c r="E36" s="16">
        <v>0</v>
      </c>
      <c r="F36" s="16">
        <v>4</v>
      </c>
      <c r="G36" s="16">
        <v>2</v>
      </c>
      <c r="H36" s="16">
        <v>3</v>
      </c>
      <c r="I36" s="16">
        <v>1</v>
      </c>
      <c r="J36" s="16">
        <v>5</v>
      </c>
      <c r="K36" s="16">
        <v>2</v>
      </c>
      <c r="L36" s="16">
        <v>0</v>
      </c>
      <c r="M36" s="16">
        <v>1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f t="shared" si="12"/>
        <v>12</v>
      </c>
      <c r="Y36" s="16">
        <f t="shared" si="13"/>
        <v>6</v>
      </c>
      <c r="Z36" s="16">
        <f t="shared" ref="Z36:Z67" si="18">SUM(D36:W36)</f>
        <v>18</v>
      </c>
      <c r="AA36" s="16">
        <f t="shared" ref="AA36:AA67" si="19">D36+E36</f>
        <v>0</v>
      </c>
      <c r="AB36" s="16">
        <f t="shared" ref="AB36:AB67" si="20">F36+G36</f>
        <v>6</v>
      </c>
      <c r="AC36" s="16">
        <f t="shared" ref="AC36:AC67" si="21">H36+I36</f>
        <v>4</v>
      </c>
      <c r="AD36" s="16">
        <f t="shared" ref="AD36:AD67" si="22">J36+K36</f>
        <v>7</v>
      </c>
      <c r="AE36" s="18">
        <f t="shared" ref="AE36:AE67" si="23">L36+M36</f>
        <v>1</v>
      </c>
      <c r="AF36" s="18">
        <f t="shared" ref="AF36:AF67" si="24">N36+O36</f>
        <v>0</v>
      </c>
      <c r="AG36" s="18">
        <f t="shared" ref="AG36:AG67" si="25">P36+Q36</f>
        <v>0</v>
      </c>
      <c r="AH36" s="18">
        <f t="shared" ref="AH36:AH67" si="26">R36+S36</f>
        <v>0</v>
      </c>
      <c r="AI36" s="18">
        <f t="shared" ref="AI36:AI67" si="27">T36+U36</f>
        <v>0</v>
      </c>
      <c r="AJ36" s="18">
        <f t="shared" ref="AJ36:AJ67" si="28">V36+W36</f>
        <v>0</v>
      </c>
      <c r="AK36" s="18">
        <f t="shared" si="14"/>
        <v>18</v>
      </c>
      <c r="AL36" s="19" t="str">
        <f t="shared" ref="AL36:AL67" si="29">IFERROR(VLOOKUP(B36,SCHOOLS,3,FALSE),"")</f>
        <v>STATE GOVT.</v>
      </c>
      <c r="AM36" s="19">
        <f t="shared" si="15"/>
        <v>18</v>
      </c>
      <c r="AN36" s="19">
        <f t="shared" si="16"/>
        <v>0</v>
      </c>
      <c r="AO36" s="19">
        <f t="shared" si="17"/>
        <v>0</v>
      </c>
    </row>
    <row r="37" spans="1:41" s="19" customFormat="1" ht="16.5" customHeight="1" x14ac:dyDescent="0.25">
      <c r="A37" s="16">
        <v>34</v>
      </c>
      <c r="B37" s="16">
        <v>28120201501</v>
      </c>
      <c r="C37" s="17" t="s">
        <v>252</v>
      </c>
      <c r="D37" s="16">
        <v>7</v>
      </c>
      <c r="E37" s="16">
        <v>4</v>
      </c>
      <c r="F37" s="16">
        <v>6</v>
      </c>
      <c r="G37" s="16">
        <v>5</v>
      </c>
      <c r="H37" s="16">
        <v>8</v>
      </c>
      <c r="I37" s="16">
        <v>3</v>
      </c>
      <c r="J37" s="16">
        <v>7</v>
      </c>
      <c r="K37" s="16">
        <v>9</v>
      </c>
      <c r="L37" s="16">
        <v>6</v>
      </c>
      <c r="M37" s="16">
        <v>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f t="shared" si="12"/>
        <v>34</v>
      </c>
      <c r="Y37" s="16">
        <f t="shared" si="13"/>
        <v>24</v>
      </c>
      <c r="Z37" s="16">
        <f t="shared" si="18"/>
        <v>58</v>
      </c>
      <c r="AA37" s="16">
        <f t="shared" si="19"/>
        <v>11</v>
      </c>
      <c r="AB37" s="16">
        <f t="shared" si="20"/>
        <v>11</v>
      </c>
      <c r="AC37" s="16">
        <f t="shared" si="21"/>
        <v>11</v>
      </c>
      <c r="AD37" s="16">
        <f t="shared" si="22"/>
        <v>16</v>
      </c>
      <c r="AE37" s="18">
        <f t="shared" si="23"/>
        <v>9</v>
      </c>
      <c r="AF37" s="18">
        <f t="shared" si="24"/>
        <v>0</v>
      </c>
      <c r="AG37" s="18">
        <f t="shared" si="25"/>
        <v>0</v>
      </c>
      <c r="AH37" s="18">
        <f t="shared" si="26"/>
        <v>0</v>
      </c>
      <c r="AI37" s="18">
        <f t="shared" si="27"/>
        <v>0</v>
      </c>
      <c r="AJ37" s="18">
        <f t="shared" si="28"/>
        <v>0</v>
      </c>
      <c r="AK37" s="18">
        <f t="shared" si="14"/>
        <v>58</v>
      </c>
      <c r="AL37" s="19" t="str">
        <f t="shared" si="29"/>
        <v>STATE GOVT.</v>
      </c>
      <c r="AM37" s="19">
        <f t="shared" si="15"/>
        <v>58</v>
      </c>
      <c r="AN37" s="19">
        <f t="shared" si="16"/>
        <v>0</v>
      </c>
      <c r="AO37" s="19">
        <f t="shared" si="17"/>
        <v>0</v>
      </c>
    </row>
    <row r="38" spans="1:41" s="19" customFormat="1" ht="16.5" customHeight="1" x14ac:dyDescent="0.25">
      <c r="A38" s="16">
        <v>35</v>
      </c>
      <c r="B38" s="16">
        <v>28120203901</v>
      </c>
      <c r="C38" s="17" t="s">
        <v>253</v>
      </c>
      <c r="D38" s="16">
        <v>6</v>
      </c>
      <c r="E38" s="16">
        <v>0</v>
      </c>
      <c r="F38" s="16">
        <v>1</v>
      </c>
      <c r="G38" s="16">
        <v>0</v>
      </c>
      <c r="H38" s="16">
        <v>2</v>
      </c>
      <c r="I38" s="16">
        <v>3</v>
      </c>
      <c r="J38" s="16">
        <v>1</v>
      </c>
      <c r="K38" s="16">
        <v>2</v>
      </c>
      <c r="L38" s="16">
        <v>2</v>
      </c>
      <c r="M38" s="16">
        <v>2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f t="shared" si="12"/>
        <v>12</v>
      </c>
      <c r="Y38" s="16">
        <f t="shared" si="13"/>
        <v>7</v>
      </c>
      <c r="Z38" s="16">
        <f t="shared" si="18"/>
        <v>19</v>
      </c>
      <c r="AA38" s="16">
        <f t="shared" si="19"/>
        <v>6</v>
      </c>
      <c r="AB38" s="16">
        <f t="shared" si="20"/>
        <v>1</v>
      </c>
      <c r="AC38" s="16">
        <f t="shared" si="21"/>
        <v>5</v>
      </c>
      <c r="AD38" s="16">
        <f t="shared" si="22"/>
        <v>3</v>
      </c>
      <c r="AE38" s="18">
        <f t="shared" si="23"/>
        <v>4</v>
      </c>
      <c r="AF38" s="18">
        <f t="shared" si="24"/>
        <v>0</v>
      </c>
      <c r="AG38" s="18">
        <f t="shared" si="25"/>
        <v>0</v>
      </c>
      <c r="AH38" s="18">
        <f t="shared" si="26"/>
        <v>0</v>
      </c>
      <c r="AI38" s="18">
        <f t="shared" si="27"/>
        <v>0</v>
      </c>
      <c r="AJ38" s="18">
        <f t="shared" si="28"/>
        <v>0</v>
      </c>
      <c r="AK38" s="18">
        <f t="shared" si="14"/>
        <v>19</v>
      </c>
      <c r="AL38" s="19" t="str">
        <f t="shared" si="29"/>
        <v>STATE GOVT.</v>
      </c>
      <c r="AM38" s="19">
        <f t="shared" si="15"/>
        <v>19</v>
      </c>
      <c r="AN38" s="19">
        <f t="shared" si="16"/>
        <v>0</v>
      </c>
      <c r="AO38" s="19">
        <f t="shared" si="17"/>
        <v>0</v>
      </c>
    </row>
    <row r="39" spans="1:41" s="19" customFormat="1" ht="16.5" customHeight="1" x14ac:dyDescent="0.25">
      <c r="A39" s="16">
        <v>36</v>
      </c>
      <c r="B39" s="16">
        <v>28120200301</v>
      </c>
      <c r="C39" s="17" t="s">
        <v>254</v>
      </c>
      <c r="D39" s="16">
        <v>1</v>
      </c>
      <c r="E39" s="16">
        <v>2</v>
      </c>
      <c r="F39" s="16">
        <v>3</v>
      </c>
      <c r="G39" s="16">
        <v>3</v>
      </c>
      <c r="H39" s="16">
        <v>5</v>
      </c>
      <c r="I39" s="16">
        <v>6</v>
      </c>
      <c r="J39" s="16">
        <v>6</v>
      </c>
      <c r="K39" s="16">
        <v>3</v>
      </c>
      <c r="L39" s="16">
        <v>2</v>
      </c>
      <c r="M39" s="16">
        <v>3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f t="shared" si="12"/>
        <v>17</v>
      </c>
      <c r="Y39" s="16">
        <f t="shared" si="13"/>
        <v>17</v>
      </c>
      <c r="Z39" s="16">
        <f t="shared" si="18"/>
        <v>34</v>
      </c>
      <c r="AA39" s="16">
        <f t="shared" si="19"/>
        <v>3</v>
      </c>
      <c r="AB39" s="16">
        <f t="shared" si="20"/>
        <v>6</v>
      </c>
      <c r="AC39" s="16">
        <f t="shared" si="21"/>
        <v>11</v>
      </c>
      <c r="AD39" s="16">
        <f t="shared" si="22"/>
        <v>9</v>
      </c>
      <c r="AE39" s="18">
        <f t="shared" si="23"/>
        <v>5</v>
      </c>
      <c r="AF39" s="18">
        <f t="shared" si="24"/>
        <v>0</v>
      </c>
      <c r="AG39" s="18">
        <f t="shared" si="25"/>
        <v>0</v>
      </c>
      <c r="AH39" s="18">
        <f t="shared" si="26"/>
        <v>0</v>
      </c>
      <c r="AI39" s="18">
        <f t="shared" si="27"/>
        <v>0</v>
      </c>
      <c r="AJ39" s="18">
        <f t="shared" si="28"/>
        <v>0</v>
      </c>
      <c r="AK39" s="18">
        <f t="shared" si="14"/>
        <v>34</v>
      </c>
      <c r="AL39" s="19" t="str">
        <f t="shared" si="29"/>
        <v>STATE GOVT.</v>
      </c>
      <c r="AM39" s="19">
        <f t="shared" si="15"/>
        <v>34</v>
      </c>
      <c r="AN39" s="19">
        <f t="shared" si="16"/>
        <v>0</v>
      </c>
      <c r="AO39" s="19">
        <f t="shared" si="17"/>
        <v>0</v>
      </c>
    </row>
    <row r="40" spans="1:41" s="19" customFormat="1" ht="16.5" customHeight="1" x14ac:dyDescent="0.25">
      <c r="A40" s="16">
        <v>37</v>
      </c>
      <c r="B40" s="16">
        <v>28120200201</v>
      </c>
      <c r="C40" s="17" t="s">
        <v>255</v>
      </c>
      <c r="D40" s="16">
        <v>1</v>
      </c>
      <c r="E40" s="16">
        <v>0</v>
      </c>
      <c r="F40" s="16">
        <v>0</v>
      </c>
      <c r="G40" s="16">
        <v>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f t="shared" si="12"/>
        <v>1</v>
      </c>
      <c r="Y40" s="16">
        <f t="shared" si="13"/>
        <v>3</v>
      </c>
      <c r="Z40" s="16">
        <f t="shared" si="18"/>
        <v>4</v>
      </c>
      <c r="AA40" s="16">
        <f t="shared" si="19"/>
        <v>1</v>
      </c>
      <c r="AB40" s="16">
        <f t="shared" si="20"/>
        <v>3</v>
      </c>
      <c r="AC40" s="16">
        <f t="shared" si="21"/>
        <v>0</v>
      </c>
      <c r="AD40" s="16">
        <f t="shared" si="22"/>
        <v>0</v>
      </c>
      <c r="AE40" s="18">
        <f t="shared" si="23"/>
        <v>0</v>
      </c>
      <c r="AF40" s="18">
        <f t="shared" si="24"/>
        <v>0</v>
      </c>
      <c r="AG40" s="18">
        <f t="shared" si="25"/>
        <v>0</v>
      </c>
      <c r="AH40" s="18">
        <f t="shared" si="26"/>
        <v>0</v>
      </c>
      <c r="AI40" s="18">
        <f t="shared" si="27"/>
        <v>0</v>
      </c>
      <c r="AJ40" s="18">
        <f t="shared" si="28"/>
        <v>0</v>
      </c>
      <c r="AK40" s="18">
        <f t="shared" si="14"/>
        <v>4</v>
      </c>
      <c r="AL40" s="19" t="str">
        <f t="shared" si="29"/>
        <v>GOVT TW DEPT.PRIMARY SCHOOLS</v>
      </c>
      <c r="AM40" s="19">
        <f t="shared" si="15"/>
        <v>4</v>
      </c>
      <c r="AN40" s="19">
        <f t="shared" si="16"/>
        <v>0</v>
      </c>
      <c r="AO40" s="19">
        <f t="shared" si="17"/>
        <v>0</v>
      </c>
    </row>
    <row r="41" spans="1:41" s="19" customFormat="1" ht="16.5" customHeight="1" x14ac:dyDescent="0.25">
      <c r="A41" s="16">
        <v>38</v>
      </c>
      <c r="B41" s="16">
        <v>28120209401</v>
      </c>
      <c r="C41" s="17" t="s">
        <v>256</v>
      </c>
      <c r="D41" s="16">
        <v>5</v>
      </c>
      <c r="E41" s="16">
        <v>6</v>
      </c>
      <c r="F41" s="16">
        <v>1</v>
      </c>
      <c r="G41" s="16">
        <v>0</v>
      </c>
      <c r="H41" s="16">
        <v>2</v>
      </c>
      <c r="I41" s="16">
        <v>6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f t="shared" si="12"/>
        <v>8</v>
      </c>
      <c r="Y41" s="16">
        <f t="shared" si="13"/>
        <v>12</v>
      </c>
      <c r="Z41" s="16">
        <f t="shared" si="18"/>
        <v>20</v>
      </c>
      <c r="AA41" s="16">
        <f t="shared" si="19"/>
        <v>11</v>
      </c>
      <c r="AB41" s="16">
        <f t="shared" si="20"/>
        <v>1</v>
      </c>
      <c r="AC41" s="16">
        <f t="shared" si="21"/>
        <v>8</v>
      </c>
      <c r="AD41" s="16">
        <f t="shared" si="22"/>
        <v>0</v>
      </c>
      <c r="AE41" s="18">
        <f t="shared" si="23"/>
        <v>0</v>
      </c>
      <c r="AF41" s="18">
        <f t="shared" si="24"/>
        <v>0</v>
      </c>
      <c r="AG41" s="18">
        <f t="shared" si="25"/>
        <v>0</v>
      </c>
      <c r="AH41" s="18">
        <f t="shared" si="26"/>
        <v>0</v>
      </c>
      <c r="AI41" s="18">
        <f t="shared" si="27"/>
        <v>0</v>
      </c>
      <c r="AJ41" s="18">
        <f t="shared" si="28"/>
        <v>0</v>
      </c>
      <c r="AK41" s="18">
        <f t="shared" si="14"/>
        <v>20</v>
      </c>
      <c r="AL41" s="19" t="str">
        <f t="shared" si="29"/>
        <v>GOVT TW DEPT.PRIMARY SCHOOLS</v>
      </c>
      <c r="AM41" s="19">
        <f t="shared" si="15"/>
        <v>20</v>
      </c>
      <c r="AN41" s="19">
        <f t="shared" si="16"/>
        <v>0</v>
      </c>
      <c r="AO41" s="19">
        <f t="shared" si="17"/>
        <v>0</v>
      </c>
    </row>
    <row r="42" spans="1:41" s="19" customFormat="1" ht="16.5" customHeight="1" x14ac:dyDescent="0.25">
      <c r="A42" s="16">
        <v>39</v>
      </c>
      <c r="B42" s="16">
        <v>28120201702</v>
      </c>
      <c r="C42" s="17" t="s">
        <v>257</v>
      </c>
      <c r="D42" s="16">
        <v>4</v>
      </c>
      <c r="E42" s="16">
        <v>0</v>
      </c>
      <c r="F42" s="16">
        <v>2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f t="shared" si="12"/>
        <v>6</v>
      </c>
      <c r="Y42" s="16">
        <f t="shared" si="13"/>
        <v>0</v>
      </c>
      <c r="Z42" s="16">
        <f t="shared" si="18"/>
        <v>6</v>
      </c>
      <c r="AA42" s="16">
        <f t="shared" si="19"/>
        <v>4</v>
      </c>
      <c r="AB42" s="16">
        <f t="shared" si="20"/>
        <v>2</v>
      </c>
      <c r="AC42" s="16">
        <f t="shared" si="21"/>
        <v>0</v>
      </c>
      <c r="AD42" s="16">
        <f t="shared" si="22"/>
        <v>0</v>
      </c>
      <c r="AE42" s="18">
        <f t="shared" si="23"/>
        <v>0</v>
      </c>
      <c r="AF42" s="18">
        <f t="shared" si="24"/>
        <v>0</v>
      </c>
      <c r="AG42" s="18">
        <f t="shared" si="25"/>
        <v>0</v>
      </c>
      <c r="AH42" s="18">
        <f t="shared" si="26"/>
        <v>0</v>
      </c>
      <c r="AI42" s="18">
        <f t="shared" si="27"/>
        <v>0</v>
      </c>
      <c r="AJ42" s="18">
        <f t="shared" si="28"/>
        <v>0</v>
      </c>
      <c r="AK42" s="18">
        <f t="shared" si="14"/>
        <v>6</v>
      </c>
      <c r="AL42" s="19" t="str">
        <f t="shared" si="29"/>
        <v>GOVT TW DEPT.PRIMARY SCHOOLS</v>
      </c>
      <c r="AM42" s="19">
        <f t="shared" si="15"/>
        <v>6</v>
      </c>
      <c r="AN42" s="19">
        <f t="shared" si="16"/>
        <v>0</v>
      </c>
      <c r="AO42" s="19">
        <f t="shared" si="17"/>
        <v>0</v>
      </c>
    </row>
    <row r="43" spans="1:41" s="19" customFormat="1" ht="16.5" customHeight="1" x14ac:dyDescent="0.25">
      <c r="A43" s="16">
        <v>40</v>
      </c>
      <c r="B43" s="16">
        <v>28120203101</v>
      </c>
      <c r="C43" s="17" t="s">
        <v>258</v>
      </c>
      <c r="D43" s="16">
        <v>1</v>
      </c>
      <c r="E43" s="16">
        <v>4</v>
      </c>
      <c r="F43" s="16">
        <v>1</v>
      </c>
      <c r="G43" s="16">
        <v>4</v>
      </c>
      <c r="H43" s="16">
        <v>5</v>
      </c>
      <c r="I43" s="16">
        <v>2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f t="shared" si="12"/>
        <v>7</v>
      </c>
      <c r="Y43" s="16">
        <f t="shared" si="13"/>
        <v>10</v>
      </c>
      <c r="Z43" s="16">
        <f t="shared" si="18"/>
        <v>17</v>
      </c>
      <c r="AA43" s="16">
        <f t="shared" si="19"/>
        <v>5</v>
      </c>
      <c r="AB43" s="16">
        <f t="shared" si="20"/>
        <v>5</v>
      </c>
      <c r="AC43" s="16">
        <f t="shared" si="21"/>
        <v>7</v>
      </c>
      <c r="AD43" s="16">
        <f t="shared" si="22"/>
        <v>0</v>
      </c>
      <c r="AE43" s="18">
        <f t="shared" si="23"/>
        <v>0</v>
      </c>
      <c r="AF43" s="18">
        <f t="shared" si="24"/>
        <v>0</v>
      </c>
      <c r="AG43" s="18">
        <f t="shared" si="25"/>
        <v>0</v>
      </c>
      <c r="AH43" s="18">
        <f t="shared" si="26"/>
        <v>0</v>
      </c>
      <c r="AI43" s="18">
        <f t="shared" si="27"/>
        <v>0</v>
      </c>
      <c r="AJ43" s="18">
        <f t="shared" si="28"/>
        <v>0</v>
      </c>
      <c r="AK43" s="18">
        <f t="shared" si="14"/>
        <v>17</v>
      </c>
      <c r="AL43" s="19" t="str">
        <f t="shared" si="29"/>
        <v>GOVT TW DEPT.PRIMARY SCHOOLS</v>
      </c>
      <c r="AM43" s="19">
        <f t="shared" si="15"/>
        <v>17</v>
      </c>
      <c r="AN43" s="19">
        <f t="shared" si="16"/>
        <v>0</v>
      </c>
      <c r="AO43" s="19">
        <f t="shared" si="17"/>
        <v>0</v>
      </c>
    </row>
    <row r="44" spans="1:41" s="19" customFormat="1" ht="16.5" customHeight="1" x14ac:dyDescent="0.25">
      <c r="A44" s="16">
        <v>41</v>
      </c>
      <c r="B44" s="16">
        <v>28120202101</v>
      </c>
      <c r="C44" s="17" t="s">
        <v>259</v>
      </c>
      <c r="D44" s="16">
        <v>0</v>
      </c>
      <c r="E44" s="16">
        <v>1</v>
      </c>
      <c r="F44" s="16">
        <v>2</v>
      </c>
      <c r="G44" s="16">
        <v>2</v>
      </c>
      <c r="H44" s="16">
        <v>3</v>
      </c>
      <c r="I44" s="16">
        <v>4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f t="shared" si="12"/>
        <v>5</v>
      </c>
      <c r="Y44" s="16">
        <f t="shared" si="13"/>
        <v>7</v>
      </c>
      <c r="Z44" s="16">
        <f t="shared" si="18"/>
        <v>12</v>
      </c>
      <c r="AA44" s="16">
        <f t="shared" si="19"/>
        <v>1</v>
      </c>
      <c r="AB44" s="16">
        <f t="shared" si="20"/>
        <v>4</v>
      </c>
      <c r="AC44" s="16">
        <f t="shared" si="21"/>
        <v>7</v>
      </c>
      <c r="AD44" s="16">
        <f t="shared" si="22"/>
        <v>0</v>
      </c>
      <c r="AE44" s="18">
        <f t="shared" si="23"/>
        <v>0</v>
      </c>
      <c r="AF44" s="18">
        <f t="shared" si="24"/>
        <v>0</v>
      </c>
      <c r="AG44" s="18">
        <f t="shared" si="25"/>
        <v>0</v>
      </c>
      <c r="AH44" s="18">
        <f t="shared" si="26"/>
        <v>0</v>
      </c>
      <c r="AI44" s="18">
        <f t="shared" si="27"/>
        <v>0</v>
      </c>
      <c r="AJ44" s="18">
        <f t="shared" si="28"/>
        <v>0</v>
      </c>
      <c r="AK44" s="18">
        <f t="shared" si="14"/>
        <v>12</v>
      </c>
      <c r="AL44" s="19" t="str">
        <f t="shared" si="29"/>
        <v>GOVT TW DEPT.PRIMARY SCHOOLS</v>
      </c>
      <c r="AM44" s="19">
        <f t="shared" si="15"/>
        <v>12</v>
      </c>
      <c r="AN44" s="19">
        <f t="shared" si="16"/>
        <v>0</v>
      </c>
      <c r="AO44" s="19">
        <f t="shared" si="17"/>
        <v>0</v>
      </c>
    </row>
    <row r="45" spans="1:41" s="19" customFormat="1" ht="16.5" customHeight="1" x14ac:dyDescent="0.25">
      <c r="A45" s="16">
        <v>42</v>
      </c>
      <c r="B45" s="16">
        <v>28120202201</v>
      </c>
      <c r="C45" s="17" t="s">
        <v>260</v>
      </c>
      <c r="D45" s="16">
        <v>7</v>
      </c>
      <c r="E45" s="16">
        <v>1</v>
      </c>
      <c r="F45" s="16">
        <v>3</v>
      </c>
      <c r="G45" s="16">
        <v>2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f t="shared" si="12"/>
        <v>10</v>
      </c>
      <c r="Y45" s="16">
        <f t="shared" si="13"/>
        <v>3</v>
      </c>
      <c r="Z45" s="16">
        <f t="shared" si="18"/>
        <v>13</v>
      </c>
      <c r="AA45" s="16">
        <f t="shared" si="19"/>
        <v>8</v>
      </c>
      <c r="AB45" s="16">
        <f t="shared" si="20"/>
        <v>5</v>
      </c>
      <c r="AC45" s="16">
        <f t="shared" si="21"/>
        <v>0</v>
      </c>
      <c r="AD45" s="16">
        <f t="shared" si="22"/>
        <v>0</v>
      </c>
      <c r="AE45" s="18">
        <f t="shared" si="23"/>
        <v>0</v>
      </c>
      <c r="AF45" s="18">
        <f t="shared" si="24"/>
        <v>0</v>
      </c>
      <c r="AG45" s="18">
        <f t="shared" si="25"/>
        <v>0</v>
      </c>
      <c r="AH45" s="18">
        <f t="shared" si="26"/>
        <v>0</v>
      </c>
      <c r="AI45" s="18">
        <f t="shared" si="27"/>
        <v>0</v>
      </c>
      <c r="AJ45" s="18">
        <f t="shared" si="28"/>
        <v>0</v>
      </c>
      <c r="AK45" s="18">
        <f t="shared" si="14"/>
        <v>13</v>
      </c>
      <c r="AL45" s="19" t="str">
        <f t="shared" si="29"/>
        <v>GOVT TW DEPT.PRIMARY SCHOOLS</v>
      </c>
      <c r="AM45" s="19">
        <f t="shared" si="15"/>
        <v>13</v>
      </c>
      <c r="AN45" s="19">
        <f t="shared" si="16"/>
        <v>0</v>
      </c>
      <c r="AO45" s="19">
        <f t="shared" si="17"/>
        <v>0</v>
      </c>
    </row>
    <row r="46" spans="1:41" s="19" customFormat="1" ht="16.5" customHeight="1" x14ac:dyDescent="0.25">
      <c r="A46" s="16">
        <v>43</v>
      </c>
      <c r="B46" s="16">
        <v>28120208301</v>
      </c>
      <c r="C46" s="17" t="s">
        <v>261</v>
      </c>
      <c r="D46" s="16">
        <v>5</v>
      </c>
      <c r="E46" s="16">
        <v>6</v>
      </c>
      <c r="F46" s="16">
        <v>4</v>
      </c>
      <c r="G46" s="16">
        <v>1</v>
      </c>
      <c r="H46" s="16">
        <v>3</v>
      </c>
      <c r="I46" s="16">
        <v>2</v>
      </c>
      <c r="J46" s="16">
        <v>3</v>
      </c>
      <c r="K46" s="16">
        <v>5</v>
      </c>
      <c r="L46" s="16">
        <v>2</v>
      </c>
      <c r="M46" s="16">
        <v>3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f t="shared" si="12"/>
        <v>17</v>
      </c>
      <c r="Y46" s="16">
        <f t="shared" si="13"/>
        <v>17</v>
      </c>
      <c r="Z46" s="16">
        <f t="shared" si="18"/>
        <v>34</v>
      </c>
      <c r="AA46" s="16">
        <f t="shared" si="19"/>
        <v>11</v>
      </c>
      <c r="AB46" s="16">
        <f t="shared" si="20"/>
        <v>5</v>
      </c>
      <c r="AC46" s="16">
        <f t="shared" si="21"/>
        <v>5</v>
      </c>
      <c r="AD46" s="16">
        <f t="shared" si="22"/>
        <v>8</v>
      </c>
      <c r="AE46" s="18">
        <f t="shared" si="23"/>
        <v>5</v>
      </c>
      <c r="AF46" s="18">
        <f t="shared" si="24"/>
        <v>0</v>
      </c>
      <c r="AG46" s="18">
        <f t="shared" si="25"/>
        <v>0</v>
      </c>
      <c r="AH46" s="18">
        <f t="shared" si="26"/>
        <v>0</v>
      </c>
      <c r="AI46" s="18">
        <f t="shared" si="27"/>
        <v>0</v>
      </c>
      <c r="AJ46" s="18">
        <f t="shared" si="28"/>
        <v>0</v>
      </c>
      <c r="AK46" s="18">
        <f t="shared" si="14"/>
        <v>34</v>
      </c>
      <c r="AL46" s="19" t="str">
        <f t="shared" si="29"/>
        <v>GOVT TW DEPT.PRIMARY SCHOOLS</v>
      </c>
      <c r="AM46" s="19">
        <f t="shared" si="15"/>
        <v>34</v>
      </c>
      <c r="AN46" s="19">
        <f t="shared" si="16"/>
        <v>0</v>
      </c>
      <c r="AO46" s="19">
        <f t="shared" si="17"/>
        <v>0</v>
      </c>
    </row>
    <row r="47" spans="1:41" s="19" customFormat="1" ht="16.5" customHeight="1" x14ac:dyDescent="0.25">
      <c r="A47" s="16">
        <v>44</v>
      </c>
      <c r="B47" s="16">
        <v>28120209001</v>
      </c>
      <c r="C47" s="17" t="s">
        <v>262</v>
      </c>
      <c r="D47" s="16">
        <v>1</v>
      </c>
      <c r="E47" s="16">
        <v>1</v>
      </c>
      <c r="F47" s="16">
        <v>1</v>
      </c>
      <c r="G47" s="16">
        <v>3</v>
      </c>
      <c r="H47" s="16">
        <v>2</v>
      </c>
      <c r="I47" s="16">
        <v>3</v>
      </c>
      <c r="J47" s="16">
        <v>0</v>
      </c>
      <c r="K47" s="16">
        <v>2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f t="shared" si="12"/>
        <v>4</v>
      </c>
      <c r="Y47" s="16">
        <f t="shared" si="13"/>
        <v>9</v>
      </c>
      <c r="Z47" s="16">
        <f t="shared" si="18"/>
        <v>13</v>
      </c>
      <c r="AA47" s="16">
        <f t="shared" si="19"/>
        <v>2</v>
      </c>
      <c r="AB47" s="16">
        <f t="shared" si="20"/>
        <v>4</v>
      </c>
      <c r="AC47" s="16">
        <f t="shared" si="21"/>
        <v>5</v>
      </c>
      <c r="AD47" s="16">
        <f t="shared" si="22"/>
        <v>2</v>
      </c>
      <c r="AE47" s="18">
        <f t="shared" si="23"/>
        <v>0</v>
      </c>
      <c r="AF47" s="18">
        <f t="shared" si="24"/>
        <v>0</v>
      </c>
      <c r="AG47" s="18">
        <f t="shared" si="25"/>
        <v>0</v>
      </c>
      <c r="AH47" s="18">
        <f t="shared" si="26"/>
        <v>0</v>
      </c>
      <c r="AI47" s="18">
        <f t="shared" si="27"/>
        <v>0</v>
      </c>
      <c r="AJ47" s="18">
        <f t="shared" si="28"/>
        <v>0</v>
      </c>
      <c r="AK47" s="18">
        <f t="shared" si="14"/>
        <v>13</v>
      </c>
      <c r="AL47" s="19" t="str">
        <f t="shared" si="29"/>
        <v>GOVT TW DEPT.PRIMARY SCHOOLS</v>
      </c>
      <c r="AM47" s="19">
        <f t="shared" si="15"/>
        <v>13</v>
      </c>
      <c r="AN47" s="19">
        <f t="shared" si="16"/>
        <v>0</v>
      </c>
      <c r="AO47" s="19">
        <f t="shared" si="17"/>
        <v>0</v>
      </c>
    </row>
    <row r="48" spans="1:41" s="19" customFormat="1" ht="16.5" customHeight="1" x14ac:dyDescent="0.25">
      <c r="A48" s="16">
        <v>45</v>
      </c>
      <c r="B48" s="16">
        <v>28120202002</v>
      </c>
      <c r="C48" s="17" t="s">
        <v>263</v>
      </c>
      <c r="D48" s="16">
        <v>0</v>
      </c>
      <c r="E48" s="16">
        <v>1</v>
      </c>
      <c r="F48" s="16">
        <v>3</v>
      </c>
      <c r="G48" s="16">
        <v>1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f t="shared" si="12"/>
        <v>3</v>
      </c>
      <c r="Y48" s="16">
        <f t="shared" si="13"/>
        <v>2</v>
      </c>
      <c r="Z48" s="16">
        <f t="shared" si="18"/>
        <v>5</v>
      </c>
      <c r="AA48" s="16">
        <f t="shared" si="19"/>
        <v>1</v>
      </c>
      <c r="AB48" s="16">
        <f t="shared" si="20"/>
        <v>4</v>
      </c>
      <c r="AC48" s="16">
        <f t="shared" si="21"/>
        <v>0</v>
      </c>
      <c r="AD48" s="16">
        <f t="shared" si="22"/>
        <v>0</v>
      </c>
      <c r="AE48" s="18">
        <f t="shared" si="23"/>
        <v>0</v>
      </c>
      <c r="AF48" s="18">
        <f t="shared" si="24"/>
        <v>0</v>
      </c>
      <c r="AG48" s="18">
        <f t="shared" si="25"/>
        <v>0</v>
      </c>
      <c r="AH48" s="18">
        <f t="shared" si="26"/>
        <v>0</v>
      </c>
      <c r="AI48" s="18">
        <f t="shared" si="27"/>
        <v>0</v>
      </c>
      <c r="AJ48" s="18">
        <f t="shared" si="28"/>
        <v>0</v>
      </c>
      <c r="AK48" s="18">
        <f t="shared" si="14"/>
        <v>5</v>
      </c>
      <c r="AL48" s="19" t="str">
        <f t="shared" si="29"/>
        <v>GOVT TW DEPT.PRIMARY SCHOOLS</v>
      </c>
      <c r="AM48" s="19">
        <f t="shared" si="15"/>
        <v>5</v>
      </c>
      <c r="AN48" s="19">
        <f t="shared" si="16"/>
        <v>0</v>
      </c>
      <c r="AO48" s="19">
        <f t="shared" si="17"/>
        <v>0</v>
      </c>
    </row>
    <row r="49" spans="1:41" s="19" customFormat="1" ht="16.5" customHeight="1" x14ac:dyDescent="0.25">
      <c r="A49" s="16">
        <v>46</v>
      </c>
      <c r="B49" s="16">
        <v>28120201203</v>
      </c>
      <c r="C49" s="17" t="s">
        <v>264</v>
      </c>
      <c r="D49" s="16">
        <v>2</v>
      </c>
      <c r="E49" s="16">
        <v>0</v>
      </c>
      <c r="F49" s="16">
        <v>1</v>
      </c>
      <c r="G49" s="16">
        <v>1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f t="shared" si="12"/>
        <v>3</v>
      </c>
      <c r="Y49" s="16">
        <f t="shared" si="13"/>
        <v>1</v>
      </c>
      <c r="Z49" s="16">
        <f t="shared" si="18"/>
        <v>4</v>
      </c>
      <c r="AA49" s="16">
        <f t="shared" si="19"/>
        <v>2</v>
      </c>
      <c r="AB49" s="16">
        <f t="shared" si="20"/>
        <v>2</v>
      </c>
      <c r="AC49" s="16">
        <f t="shared" si="21"/>
        <v>0</v>
      </c>
      <c r="AD49" s="16">
        <f t="shared" si="22"/>
        <v>0</v>
      </c>
      <c r="AE49" s="18">
        <f t="shared" si="23"/>
        <v>0</v>
      </c>
      <c r="AF49" s="18">
        <f t="shared" si="24"/>
        <v>0</v>
      </c>
      <c r="AG49" s="18">
        <f t="shared" si="25"/>
        <v>0</v>
      </c>
      <c r="AH49" s="18">
        <f t="shared" si="26"/>
        <v>0</v>
      </c>
      <c r="AI49" s="18">
        <f t="shared" si="27"/>
        <v>0</v>
      </c>
      <c r="AJ49" s="18">
        <f t="shared" si="28"/>
        <v>0</v>
      </c>
      <c r="AK49" s="18">
        <f t="shared" si="14"/>
        <v>4</v>
      </c>
      <c r="AL49" s="19" t="str">
        <f t="shared" si="29"/>
        <v>GOVT TW DEPT.PRIMARY SCHOOLS</v>
      </c>
      <c r="AM49" s="19">
        <f t="shared" si="15"/>
        <v>4</v>
      </c>
      <c r="AN49" s="19">
        <f t="shared" si="16"/>
        <v>0</v>
      </c>
      <c r="AO49" s="19">
        <f t="shared" si="17"/>
        <v>0</v>
      </c>
    </row>
    <row r="50" spans="1:41" s="19" customFormat="1" ht="16.5" customHeight="1" x14ac:dyDescent="0.25">
      <c r="A50" s="16">
        <v>47</v>
      </c>
      <c r="B50" s="16">
        <v>28120202501</v>
      </c>
      <c r="C50" s="17" t="s">
        <v>265</v>
      </c>
      <c r="D50" s="16">
        <v>2</v>
      </c>
      <c r="E50" s="16">
        <v>2</v>
      </c>
      <c r="F50" s="16">
        <v>0</v>
      </c>
      <c r="G50" s="16">
        <v>3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f t="shared" si="12"/>
        <v>2</v>
      </c>
      <c r="Y50" s="16">
        <f t="shared" si="13"/>
        <v>5</v>
      </c>
      <c r="Z50" s="16">
        <f t="shared" si="18"/>
        <v>7</v>
      </c>
      <c r="AA50" s="16">
        <f t="shared" si="19"/>
        <v>4</v>
      </c>
      <c r="AB50" s="16">
        <f t="shared" si="20"/>
        <v>3</v>
      </c>
      <c r="AC50" s="16">
        <f t="shared" si="21"/>
        <v>0</v>
      </c>
      <c r="AD50" s="16">
        <f t="shared" si="22"/>
        <v>0</v>
      </c>
      <c r="AE50" s="18">
        <f t="shared" si="23"/>
        <v>0</v>
      </c>
      <c r="AF50" s="18">
        <f t="shared" si="24"/>
        <v>0</v>
      </c>
      <c r="AG50" s="18">
        <f t="shared" si="25"/>
        <v>0</v>
      </c>
      <c r="AH50" s="18">
        <f t="shared" si="26"/>
        <v>0</v>
      </c>
      <c r="AI50" s="18">
        <f t="shared" si="27"/>
        <v>0</v>
      </c>
      <c r="AJ50" s="18">
        <f t="shared" si="28"/>
        <v>0</v>
      </c>
      <c r="AK50" s="18">
        <f t="shared" si="14"/>
        <v>7</v>
      </c>
      <c r="AL50" s="19" t="str">
        <f t="shared" si="29"/>
        <v>GOVT TW DEPT.PRIMARY SCHOOLS</v>
      </c>
      <c r="AM50" s="19">
        <f t="shared" si="15"/>
        <v>7</v>
      </c>
      <c r="AN50" s="19">
        <f t="shared" si="16"/>
        <v>0</v>
      </c>
      <c r="AO50" s="19">
        <f t="shared" si="17"/>
        <v>0</v>
      </c>
    </row>
    <row r="51" spans="1:41" s="19" customFormat="1" ht="16.5" customHeight="1" x14ac:dyDescent="0.25">
      <c r="A51" s="16">
        <v>48</v>
      </c>
      <c r="B51" s="16">
        <v>28120209302</v>
      </c>
      <c r="C51" s="17" t="s">
        <v>266</v>
      </c>
      <c r="D51" s="16">
        <v>1</v>
      </c>
      <c r="E51" s="16">
        <v>4</v>
      </c>
      <c r="F51" s="16">
        <v>3</v>
      </c>
      <c r="G51" s="16">
        <v>3</v>
      </c>
      <c r="H51" s="16">
        <v>2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f t="shared" si="12"/>
        <v>6</v>
      </c>
      <c r="Y51" s="16">
        <f t="shared" si="13"/>
        <v>7</v>
      </c>
      <c r="Z51" s="16">
        <f t="shared" si="18"/>
        <v>13</v>
      </c>
      <c r="AA51" s="16">
        <f t="shared" si="19"/>
        <v>5</v>
      </c>
      <c r="AB51" s="16">
        <f t="shared" si="20"/>
        <v>6</v>
      </c>
      <c r="AC51" s="16">
        <f t="shared" si="21"/>
        <v>2</v>
      </c>
      <c r="AD51" s="16">
        <f t="shared" si="22"/>
        <v>0</v>
      </c>
      <c r="AE51" s="18">
        <f t="shared" si="23"/>
        <v>0</v>
      </c>
      <c r="AF51" s="18">
        <f t="shared" si="24"/>
        <v>0</v>
      </c>
      <c r="AG51" s="18">
        <f t="shared" si="25"/>
        <v>0</v>
      </c>
      <c r="AH51" s="18">
        <f t="shared" si="26"/>
        <v>0</v>
      </c>
      <c r="AI51" s="18">
        <f t="shared" si="27"/>
        <v>0</v>
      </c>
      <c r="AJ51" s="18">
        <f t="shared" si="28"/>
        <v>0</v>
      </c>
      <c r="AK51" s="18">
        <f t="shared" si="14"/>
        <v>13</v>
      </c>
      <c r="AL51" s="19" t="str">
        <f t="shared" si="29"/>
        <v>GOVT TW DEPT.PRIMARY SCHOOLS</v>
      </c>
      <c r="AM51" s="19">
        <f t="shared" si="15"/>
        <v>13</v>
      </c>
      <c r="AN51" s="19">
        <f t="shared" si="16"/>
        <v>0</v>
      </c>
      <c r="AO51" s="19">
        <f t="shared" si="17"/>
        <v>0</v>
      </c>
    </row>
    <row r="52" spans="1:41" s="19" customFormat="1" ht="16.5" customHeight="1" x14ac:dyDescent="0.25">
      <c r="A52" s="16">
        <v>49</v>
      </c>
      <c r="B52" s="16">
        <v>28120203303</v>
      </c>
      <c r="C52" s="17" t="s">
        <v>267</v>
      </c>
      <c r="D52" s="16">
        <v>1</v>
      </c>
      <c r="E52" s="16">
        <v>0</v>
      </c>
      <c r="F52" s="16">
        <v>0</v>
      </c>
      <c r="G52" s="16">
        <v>0</v>
      </c>
      <c r="H52" s="16">
        <v>2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f t="shared" si="12"/>
        <v>3</v>
      </c>
      <c r="Y52" s="16">
        <f t="shared" si="13"/>
        <v>0</v>
      </c>
      <c r="Z52" s="16">
        <f t="shared" si="18"/>
        <v>3</v>
      </c>
      <c r="AA52" s="16">
        <f t="shared" si="19"/>
        <v>1</v>
      </c>
      <c r="AB52" s="16">
        <f t="shared" si="20"/>
        <v>0</v>
      </c>
      <c r="AC52" s="16">
        <f t="shared" si="21"/>
        <v>2</v>
      </c>
      <c r="AD52" s="16">
        <f t="shared" si="22"/>
        <v>0</v>
      </c>
      <c r="AE52" s="18">
        <f t="shared" si="23"/>
        <v>0</v>
      </c>
      <c r="AF52" s="18">
        <f t="shared" si="24"/>
        <v>0</v>
      </c>
      <c r="AG52" s="18">
        <f t="shared" si="25"/>
        <v>0</v>
      </c>
      <c r="AH52" s="18">
        <f t="shared" si="26"/>
        <v>0</v>
      </c>
      <c r="AI52" s="18">
        <f t="shared" si="27"/>
        <v>0</v>
      </c>
      <c r="AJ52" s="18">
        <f t="shared" si="28"/>
        <v>0</v>
      </c>
      <c r="AK52" s="18">
        <f t="shared" si="14"/>
        <v>3</v>
      </c>
      <c r="AL52" s="19" t="str">
        <f t="shared" si="29"/>
        <v>GOVT TW DEPT.PRIMARY SCHOOLS</v>
      </c>
      <c r="AM52" s="19">
        <f t="shared" si="15"/>
        <v>3</v>
      </c>
      <c r="AN52" s="19">
        <f t="shared" si="16"/>
        <v>0</v>
      </c>
      <c r="AO52" s="19">
        <f t="shared" si="17"/>
        <v>0</v>
      </c>
    </row>
    <row r="53" spans="1:41" s="19" customFormat="1" ht="16.5" customHeight="1" x14ac:dyDescent="0.25">
      <c r="A53" s="16">
        <v>50</v>
      </c>
      <c r="B53" s="16">
        <v>28120211601</v>
      </c>
      <c r="C53" s="17" t="s">
        <v>268</v>
      </c>
      <c r="D53" s="16">
        <v>2</v>
      </c>
      <c r="E53" s="16">
        <v>1</v>
      </c>
      <c r="F53" s="16">
        <v>2</v>
      </c>
      <c r="G53" s="16">
        <v>0</v>
      </c>
      <c r="H53" s="16">
        <v>0</v>
      </c>
      <c r="I53" s="16">
        <v>3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f t="shared" si="12"/>
        <v>4</v>
      </c>
      <c r="Y53" s="16">
        <f t="shared" si="13"/>
        <v>4</v>
      </c>
      <c r="Z53" s="16">
        <f t="shared" si="18"/>
        <v>8</v>
      </c>
      <c r="AA53" s="16">
        <f t="shared" si="19"/>
        <v>3</v>
      </c>
      <c r="AB53" s="16">
        <f t="shared" si="20"/>
        <v>2</v>
      </c>
      <c r="AC53" s="16">
        <f t="shared" si="21"/>
        <v>3</v>
      </c>
      <c r="AD53" s="16">
        <f t="shared" si="22"/>
        <v>0</v>
      </c>
      <c r="AE53" s="18">
        <f t="shared" si="23"/>
        <v>0</v>
      </c>
      <c r="AF53" s="18">
        <f t="shared" si="24"/>
        <v>0</v>
      </c>
      <c r="AG53" s="18">
        <f t="shared" si="25"/>
        <v>0</v>
      </c>
      <c r="AH53" s="18">
        <f t="shared" si="26"/>
        <v>0</v>
      </c>
      <c r="AI53" s="18">
        <f t="shared" si="27"/>
        <v>0</v>
      </c>
      <c r="AJ53" s="18">
        <f t="shared" si="28"/>
        <v>0</v>
      </c>
      <c r="AK53" s="18">
        <f t="shared" si="14"/>
        <v>8</v>
      </c>
      <c r="AL53" s="19" t="str">
        <f t="shared" si="29"/>
        <v>GOVT TW DEPT.PRIMARY SCHOOLS</v>
      </c>
      <c r="AM53" s="19">
        <f t="shared" si="15"/>
        <v>8</v>
      </c>
      <c r="AN53" s="19">
        <f t="shared" si="16"/>
        <v>0</v>
      </c>
      <c r="AO53" s="19">
        <f t="shared" si="17"/>
        <v>0</v>
      </c>
    </row>
    <row r="54" spans="1:41" s="19" customFormat="1" ht="16.5" customHeight="1" x14ac:dyDescent="0.25">
      <c r="A54" s="16">
        <v>51</v>
      </c>
      <c r="B54" s="16">
        <v>28120212103</v>
      </c>
      <c r="C54" s="17" t="s">
        <v>269</v>
      </c>
      <c r="D54" s="16">
        <v>0</v>
      </c>
      <c r="E54" s="16">
        <v>0</v>
      </c>
      <c r="F54" s="16">
        <v>0</v>
      </c>
      <c r="G54" s="16">
        <v>1</v>
      </c>
      <c r="H54" s="16">
        <v>3</v>
      </c>
      <c r="I54" s="16">
        <v>2</v>
      </c>
      <c r="J54" s="16">
        <v>2</v>
      </c>
      <c r="K54" s="16">
        <v>1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f t="shared" si="12"/>
        <v>5</v>
      </c>
      <c r="Y54" s="16">
        <f t="shared" si="13"/>
        <v>4</v>
      </c>
      <c r="Z54" s="16">
        <f t="shared" si="18"/>
        <v>9</v>
      </c>
      <c r="AA54" s="16">
        <f t="shared" si="19"/>
        <v>0</v>
      </c>
      <c r="AB54" s="16">
        <f t="shared" si="20"/>
        <v>1</v>
      </c>
      <c r="AC54" s="16">
        <f t="shared" si="21"/>
        <v>5</v>
      </c>
      <c r="AD54" s="16">
        <f t="shared" si="22"/>
        <v>3</v>
      </c>
      <c r="AE54" s="18">
        <f t="shared" si="23"/>
        <v>0</v>
      </c>
      <c r="AF54" s="18">
        <f t="shared" si="24"/>
        <v>0</v>
      </c>
      <c r="AG54" s="18">
        <f t="shared" si="25"/>
        <v>0</v>
      </c>
      <c r="AH54" s="18">
        <f t="shared" si="26"/>
        <v>0</v>
      </c>
      <c r="AI54" s="18">
        <f t="shared" si="27"/>
        <v>0</v>
      </c>
      <c r="AJ54" s="18">
        <f t="shared" si="28"/>
        <v>0</v>
      </c>
      <c r="AK54" s="18">
        <f t="shared" si="14"/>
        <v>9</v>
      </c>
      <c r="AL54" s="19" t="str">
        <f t="shared" si="29"/>
        <v>GOVT TW DEPT.PRIMARY SCHOOLS</v>
      </c>
      <c r="AM54" s="19">
        <f t="shared" si="15"/>
        <v>9</v>
      </c>
      <c r="AN54" s="19">
        <f t="shared" si="16"/>
        <v>0</v>
      </c>
      <c r="AO54" s="19">
        <f t="shared" si="17"/>
        <v>0</v>
      </c>
    </row>
    <row r="55" spans="1:41" s="19" customFormat="1" ht="16.5" customHeight="1" x14ac:dyDescent="0.25">
      <c r="A55" s="16">
        <v>52</v>
      </c>
      <c r="B55" s="16">
        <v>28120203702</v>
      </c>
      <c r="C55" s="17" t="s">
        <v>270</v>
      </c>
      <c r="D55" s="16">
        <v>1</v>
      </c>
      <c r="E55" s="16">
        <v>2</v>
      </c>
      <c r="F55" s="16">
        <v>1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f t="shared" si="12"/>
        <v>2</v>
      </c>
      <c r="Y55" s="16">
        <f t="shared" si="13"/>
        <v>2</v>
      </c>
      <c r="Z55" s="16">
        <f t="shared" si="18"/>
        <v>4</v>
      </c>
      <c r="AA55" s="16">
        <f t="shared" si="19"/>
        <v>3</v>
      </c>
      <c r="AB55" s="16">
        <f t="shared" si="20"/>
        <v>1</v>
      </c>
      <c r="AC55" s="16">
        <f t="shared" si="21"/>
        <v>0</v>
      </c>
      <c r="AD55" s="16">
        <f t="shared" si="22"/>
        <v>0</v>
      </c>
      <c r="AE55" s="18">
        <f t="shared" si="23"/>
        <v>0</v>
      </c>
      <c r="AF55" s="18">
        <f t="shared" si="24"/>
        <v>0</v>
      </c>
      <c r="AG55" s="18">
        <f t="shared" si="25"/>
        <v>0</v>
      </c>
      <c r="AH55" s="18">
        <f t="shared" si="26"/>
        <v>0</v>
      </c>
      <c r="AI55" s="18">
        <f t="shared" si="27"/>
        <v>0</v>
      </c>
      <c r="AJ55" s="18">
        <f t="shared" si="28"/>
        <v>0</v>
      </c>
      <c r="AK55" s="18">
        <f t="shared" si="14"/>
        <v>4</v>
      </c>
      <c r="AL55" s="19" t="str">
        <f t="shared" si="29"/>
        <v>GOVT TW DEPT.PRIMARY SCHOOLS</v>
      </c>
      <c r="AM55" s="19">
        <f t="shared" si="15"/>
        <v>4</v>
      </c>
      <c r="AN55" s="19">
        <f t="shared" si="16"/>
        <v>0</v>
      </c>
      <c r="AO55" s="19">
        <f t="shared" si="17"/>
        <v>0</v>
      </c>
    </row>
    <row r="56" spans="1:41" s="19" customFormat="1" ht="16.5" customHeight="1" x14ac:dyDescent="0.25">
      <c r="A56" s="16">
        <v>53</v>
      </c>
      <c r="B56" s="16">
        <v>28120211401</v>
      </c>
      <c r="C56" s="17" t="s">
        <v>271</v>
      </c>
      <c r="D56" s="16">
        <v>4</v>
      </c>
      <c r="E56" s="16">
        <v>2</v>
      </c>
      <c r="F56" s="16">
        <v>4</v>
      </c>
      <c r="G56" s="16">
        <v>1</v>
      </c>
      <c r="H56" s="16">
        <v>5</v>
      </c>
      <c r="I56" s="16">
        <v>5</v>
      </c>
      <c r="J56" s="16">
        <v>0</v>
      </c>
      <c r="K56" s="16">
        <v>1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f t="shared" si="12"/>
        <v>13</v>
      </c>
      <c r="Y56" s="16">
        <f t="shared" si="13"/>
        <v>9</v>
      </c>
      <c r="Z56" s="16">
        <f t="shared" si="18"/>
        <v>22</v>
      </c>
      <c r="AA56" s="16">
        <f t="shared" si="19"/>
        <v>6</v>
      </c>
      <c r="AB56" s="16">
        <f t="shared" si="20"/>
        <v>5</v>
      </c>
      <c r="AC56" s="16">
        <f t="shared" si="21"/>
        <v>10</v>
      </c>
      <c r="AD56" s="16">
        <f t="shared" si="22"/>
        <v>1</v>
      </c>
      <c r="AE56" s="18">
        <f t="shared" si="23"/>
        <v>0</v>
      </c>
      <c r="AF56" s="18">
        <f t="shared" si="24"/>
        <v>0</v>
      </c>
      <c r="AG56" s="18">
        <f t="shared" si="25"/>
        <v>0</v>
      </c>
      <c r="AH56" s="18">
        <f t="shared" si="26"/>
        <v>0</v>
      </c>
      <c r="AI56" s="18">
        <f t="shared" si="27"/>
        <v>0</v>
      </c>
      <c r="AJ56" s="18">
        <f t="shared" si="28"/>
        <v>0</v>
      </c>
      <c r="AK56" s="18">
        <f t="shared" si="14"/>
        <v>22</v>
      </c>
      <c r="AL56" s="19" t="str">
        <f t="shared" si="29"/>
        <v>GOVT TW DEPT.PRIMARY SCHOOLS</v>
      </c>
      <c r="AM56" s="19">
        <f t="shared" si="15"/>
        <v>22</v>
      </c>
      <c r="AN56" s="19">
        <f t="shared" si="16"/>
        <v>0</v>
      </c>
      <c r="AO56" s="19">
        <f t="shared" si="17"/>
        <v>0</v>
      </c>
    </row>
    <row r="57" spans="1:41" s="19" customFormat="1" ht="16.5" customHeight="1" x14ac:dyDescent="0.25">
      <c r="A57" s="16">
        <v>54</v>
      </c>
      <c r="B57" s="16">
        <v>28120204001</v>
      </c>
      <c r="C57" s="17" t="s">
        <v>272</v>
      </c>
      <c r="D57" s="16">
        <v>1</v>
      </c>
      <c r="E57" s="16">
        <v>3</v>
      </c>
      <c r="F57" s="16">
        <v>4</v>
      </c>
      <c r="G57" s="16">
        <v>2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f t="shared" si="12"/>
        <v>5</v>
      </c>
      <c r="Y57" s="16">
        <f t="shared" si="13"/>
        <v>5</v>
      </c>
      <c r="Z57" s="16">
        <f t="shared" si="18"/>
        <v>10</v>
      </c>
      <c r="AA57" s="16">
        <f t="shared" si="19"/>
        <v>4</v>
      </c>
      <c r="AB57" s="16">
        <f t="shared" si="20"/>
        <v>6</v>
      </c>
      <c r="AC57" s="16">
        <f t="shared" si="21"/>
        <v>0</v>
      </c>
      <c r="AD57" s="16">
        <f t="shared" si="22"/>
        <v>0</v>
      </c>
      <c r="AE57" s="18">
        <f t="shared" si="23"/>
        <v>0</v>
      </c>
      <c r="AF57" s="18">
        <f t="shared" si="24"/>
        <v>0</v>
      </c>
      <c r="AG57" s="18">
        <f t="shared" si="25"/>
        <v>0</v>
      </c>
      <c r="AH57" s="18">
        <f t="shared" si="26"/>
        <v>0</v>
      </c>
      <c r="AI57" s="18">
        <f t="shared" si="27"/>
        <v>0</v>
      </c>
      <c r="AJ57" s="18">
        <f t="shared" si="28"/>
        <v>0</v>
      </c>
      <c r="AK57" s="18">
        <f t="shared" si="14"/>
        <v>10</v>
      </c>
      <c r="AL57" s="19" t="str">
        <f t="shared" si="29"/>
        <v>GOVT TW DEPT.PRIMARY SCHOOLS</v>
      </c>
      <c r="AM57" s="19">
        <f t="shared" si="15"/>
        <v>10</v>
      </c>
      <c r="AN57" s="19">
        <f t="shared" si="16"/>
        <v>0</v>
      </c>
      <c r="AO57" s="19">
        <f t="shared" si="17"/>
        <v>0</v>
      </c>
    </row>
    <row r="58" spans="1:41" s="19" customFormat="1" ht="16.5" customHeight="1" x14ac:dyDescent="0.25">
      <c r="A58" s="16">
        <v>55</v>
      </c>
      <c r="B58" s="16">
        <v>28120205801</v>
      </c>
      <c r="C58" s="17" t="s">
        <v>273</v>
      </c>
      <c r="D58" s="16">
        <v>3</v>
      </c>
      <c r="E58" s="16">
        <v>5</v>
      </c>
      <c r="F58" s="16">
        <v>0</v>
      </c>
      <c r="G58" s="16">
        <v>0</v>
      </c>
      <c r="H58" s="16">
        <v>1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f t="shared" si="12"/>
        <v>4</v>
      </c>
      <c r="Y58" s="16">
        <f t="shared" si="13"/>
        <v>5</v>
      </c>
      <c r="Z58" s="16">
        <f t="shared" si="18"/>
        <v>9</v>
      </c>
      <c r="AA58" s="16">
        <f t="shared" si="19"/>
        <v>8</v>
      </c>
      <c r="AB58" s="16">
        <f t="shared" si="20"/>
        <v>0</v>
      </c>
      <c r="AC58" s="16">
        <f t="shared" si="21"/>
        <v>1</v>
      </c>
      <c r="AD58" s="16">
        <f t="shared" si="22"/>
        <v>0</v>
      </c>
      <c r="AE58" s="18">
        <f t="shared" si="23"/>
        <v>0</v>
      </c>
      <c r="AF58" s="18">
        <f t="shared" si="24"/>
        <v>0</v>
      </c>
      <c r="AG58" s="18">
        <f t="shared" si="25"/>
        <v>0</v>
      </c>
      <c r="AH58" s="18">
        <f t="shared" si="26"/>
        <v>0</v>
      </c>
      <c r="AI58" s="18">
        <f t="shared" si="27"/>
        <v>0</v>
      </c>
      <c r="AJ58" s="18">
        <f t="shared" si="28"/>
        <v>0</v>
      </c>
      <c r="AK58" s="18">
        <f t="shared" si="14"/>
        <v>9</v>
      </c>
      <c r="AL58" s="19" t="str">
        <f t="shared" si="29"/>
        <v>GOVT TW DEPT.PRIMARY SCHOOLS</v>
      </c>
      <c r="AM58" s="19">
        <f t="shared" si="15"/>
        <v>9</v>
      </c>
      <c r="AN58" s="19">
        <f t="shared" si="16"/>
        <v>0</v>
      </c>
      <c r="AO58" s="19">
        <f t="shared" si="17"/>
        <v>0</v>
      </c>
    </row>
    <row r="59" spans="1:41" s="19" customFormat="1" ht="16.5" customHeight="1" x14ac:dyDescent="0.25">
      <c r="A59" s="16">
        <v>56</v>
      </c>
      <c r="B59" s="16">
        <v>28120201101</v>
      </c>
      <c r="C59" s="17" t="s">
        <v>274</v>
      </c>
      <c r="D59" s="16">
        <v>1</v>
      </c>
      <c r="E59" s="16">
        <v>0</v>
      </c>
      <c r="F59" s="16">
        <v>2</v>
      </c>
      <c r="G59" s="16">
        <v>2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f t="shared" si="12"/>
        <v>3</v>
      </c>
      <c r="Y59" s="16">
        <f t="shared" si="13"/>
        <v>2</v>
      </c>
      <c r="Z59" s="16">
        <f t="shared" si="18"/>
        <v>5</v>
      </c>
      <c r="AA59" s="16">
        <f t="shared" si="19"/>
        <v>1</v>
      </c>
      <c r="AB59" s="16">
        <f t="shared" si="20"/>
        <v>4</v>
      </c>
      <c r="AC59" s="16">
        <f t="shared" si="21"/>
        <v>0</v>
      </c>
      <c r="AD59" s="16">
        <f t="shared" si="22"/>
        <v>0</v>
      </c>
      <c r="AE59" s="18">
        <f t="shared" si="23"/>
        <v>0</v>
      </c>
      <c r="AF59" s="18">
        <f t="shared" si="24"/>
        <v>0</v>
      </c>
      <c r="AG59" s="18">
        <f t="shared" si="25"/>
        <v>0</v>
      </c>
      <c r="AH59" s="18">
        <f t="shared" si="26"/>
        <v>0</v>
      </c>
      <c r="AI59" s="18">
        <f t="shared" si="27"/>
        <v>0</v>
      </c>
      <c r="AJ59" s="18">
        <f t="shared" si="28"/>
        <v>0</v>
      </c>
      <c r="AK59" s="18">
        <f t="shared" si="14"/>
        <v>5</v>
      </c>
      <c r="AL59" s="19" t="str">
        <f t="shared" si="29"/>
        <v>GOVT TW DEPT.PRIMARY SCHOOLS</v>
      </c>
      <c r="AM59" s="19">
        <f t="shared" si="15"/>
        <v>5</v>
      </c>
      <c r="AN59" s="19">
        <f t="shared" si="16"/>
        <v>0</v>
      </c>
      <c r="AO59" s="19">
        <f t="shared" si="17"/>
        <v>0</v>
      </c>
    </row>
    <row r="60" spans="1:41" s="19" customFormat="1" ht="16.5" customHeight="1" x14ac:dyDescent="0.25">
      <c r="A60" s="16">
        <v>57</v>
      </c>
      <c r="B60" s="16">
        <v>28120200403</v>
      </c>
      <c r="C60" s="17" t="s">
        <v>275</v>
      </c>
      <c r="D60" s="16">
        <v>1</v>
      </c>
      <c r="E60" s="16">
        <v>0</v>
      </c>
      <c r="F60" s="16">
        <v>0</v>
      </c>
      <c r="G60" s="16">
        <v>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f t="shared" si="12"/>
        <v>1</v>
      </c>
      <c r="Y60" s="16">
        <f t="shared" si="13"/>
        <v>3</v>
      </c>
      <c r="Z60" s="16">
        <f t="shared" si="18"/>
        <v>4</v>
      </c>
      <c r="AA60" s="16">
        <f t="shared" si="19"/>
        <v>1</v>
      </c>
      <c r="AB60" s="16">
        <f t="shared" si="20"/>
        <v>3</v>
      </c>
      <c r="AC60" s="16">
        <f t="shared" si="21"/>
        <v>0</v>
      </c>
      <c r="AD60" s="16">
        <f t="shared" si="22"/>
        <v>0</v>
      </c>
      <c r="AE60" s="18">
        <f t="shared" si="23"/>
        <v>0</v>
      </c>
      <c r="AF60" s="18">
        <f t="shared" si="24"/>
        <v>0</v>
      </c>
      <c r="AG60" s="18">
        <f t="shared" si="25"/>
        <v>0</v>
      </c>
      <c r="AH60" s="18">
        <f t="shared" si="26"/>
        <v>0</v>
      </c>
      <c r="AI60" s="18">
        <f t="shared" si="27"/>
        <v>0</v>
      </c>
      <c r="AJ60" s="18">
        <f t="shared" si="28"/>
        <v>0</v>
      </c>
      <c r="AK60" s="18">
        <f t="shared" si="14"/>
        <v>4</v>
      </c>
      <c r="AL60" s="19" t="str">
        <f t="shared" si="29"/>
        <v>GOVT TW DEPT.PRIMARY SCHOOLS</v>
      </c>
      <c r="AM60" s="19">
        <f t="shared" si="15"/>
        <v>4</v>
      </c>
      <c r="AN60" s="19">
        <f t="shared" si="16"/>
        <v>0</v>
      </c>
      <c r="AO60" s="19">
        <f t="shared" si="17"/>
        <v>0</v>
      </c>
    </row>
    <row r="61" spans="1:41" s="19" customFormat="1" ht="16.5" customHeight="1" x14ac:dyDescent="0.25">
      <c r="A61" s="16">
        <v>58</v>
      </c>
      <c r="B61" s="16">
        <v>28120200401</v>
      </c>
      <c r="C61" s="17" t="s">
        <v>276</v>
      </c>
      <c r="D61" s="16">
        <v>2</v>
      </c>
      <c r="E61" s="16">
        <v>4</v>
      </c>
      <c r="F61" s="16">
        <v>0</v>
      </c>
      <c r="G61" s="16">
        <v>1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f t="shared" si="12"/>
        <v>2</v>
      </c>
      <c r="Y61" s="16">
        <f t="shared" si="13"/>
        <v>5</v>
      </c>
      <c r="Z61" s="16">
        <f t="shared" si="18"/>
        <v>7</v>
      </c>
      <c r="AA61" s="16">
        <f t="shared" si="19"/>
        <v>6</v>
      </c>
      <c r="AB61" s="16">
        <f t="shared" si="20"/>
        <v>1</v>
      </c>
      <c r="AC61" s="16">
        <f t="shared" si="21"/>
        <v>0</v>
      </c>
      <c r="AD61" s="16">
        <f t="shared" si="22"/>
        <v>0</v>
      </c>
      <c r="AE61" s="18">
        <f t="shared" si="23"/>
        <v>0</v>
      </c>
      <c r="AF61" s="18">
        <f t="shared" si="24"/>
        <v>0</v>
      </c>
      <c r="AG61" s="18">
        <f t="shared" si="25"/>
        <v>0</v>
      </c>
      <c r="AH61" s="18">
        <f t="shared" si="26"/>
        <v>0</v>
      </c>
      <c r="AI61" s="18">
        <f t="shared" si="27"/>
        <v>0</v>
      </c>
      <c r="AJ61" s="18">
        <f t="shared" si="28"/>
        <v>0</v>
      </c>
      <c r="AK61" s="18">
        <f t="shared" si="14"/>
        <v>7</v>
      </c>
      <c r="AL61" s="19" t="str">
        <f t="shared" si="29"/>
        <v>GOVT TW DEPT.PRIMARY SCHOOLS</v>
      </c>
      <c r="AM61" s="19">
        <f t="shared" si="15"/>
        <v>7</v>
      </c>
      <c r="AN61" s="19">
        <f t="shared" si="16"/>
        <v>0</v>
      </c>
      <c r="AO61" s="19">
        <f t="shared" si="17"/>
        <v>0</v>
      </c>
    </row>
    <row r="62" spans="1:41" s="19" customFormat="1" ht="16.5" customHeight="1" x14ac:dyDescent="0.25">
      <c r="A62" s="16">
        <v>59</v>
      </c>
      <c r="B62" s="16">
        <v>28120201202</v>
      </c>
      <c r="C62" s="17" t="s">
        <v>277</v>
      </c>
      <c r="D62" s="16">
        <v>1</v>
      </c>
      <c r="E62" s="16">
        <v>4</v>
      </c>
      <c r="F62" s="16">
        <v>3</v>
      </c>
      <c r="G62" s="16">
        <v>5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f t="shared" si="12"/>
        <v>4</v>
      </c>
      <c r="Y62" s="16">
        <f t="shared" si="13"/>
        <v>9</v>
      </c>
      <c r="Z62" s="16">
        <f t="shared" si="18"/>
        <v>13</v>
      </c>
      <c r="AA62" s="16">
        <f t="shared" si="19"/>
        <v>5</v>
      </c>
      <c r="AB62" s="16">
        <f t="shared" si="20"/>
        <v>8</v>
      </c>
      <c r="AC62" s="16">
        <f t="shared" si="21"/>
        <v>0</v>
      </c>
      <c r="AD62" s="16">
        <f t="shared" si="22"/>
        <v>0</v>
      </c>
      <c r="AE62" s="18">
        <f t="shared" si="23"/>
        <v>0</v>
      </c>
      <c r="AF62" s="18">
        <f t="shared" si="24"/>
        <v>0</v>
      </c>
      <c r="AG62" s="18">
        <f t="shared" si="25"/>
        <v>0</v>
      </c>
      <c r="AH62" s="18">
        <f t="shared" si="26"/>
        <v>0</v>
      </c>
      <c r="AI62" s="18">
        <f t="shared" si="27"/>
        <v>0</v>
      </c>
      <c r="AJ62" s="18">
        <f t="shared" si="28"/>
        <v>0</v>
      </c>
      <c r="AK62" s="18">
        <f t="shared" si="14"/>
        <v>13</v>
      </c>
      <c r="AL62" s="19" t="str">
        <f t="shared" si="29"/>
        <v>GOVT TW DEPT.PRIMARY SCHOOLS</v>
      </c>
      <c r="AM62" s="19">
        <f t="shared" si="15"/>
        <v>13</v>
      </c>
      <c r="AN62" s="19">
        <f t="shared" si="16"/>
        <v>0</v>
      </c>
      <c r="AO62" s="19">
        <f t="shared" si="17"/>
        <v>0</v>
      </c>
    </row>
    <row r="63" spans="1:41" s="19" customFormat="1" ht="16.5" customHeight="1" x14ac:dyDescent="0.25">
      <c r="A63" s="16">
        <v>60</v>
      </c>
      <c r="B63" s="16">
        <v>28120204702</v>
      </c>
      <c r="C63" s="17" t="s">
        <v>278</v>
      </c>
      <c r="D63" s="16">
        <v>0</v>
      </c>
      <c r="E63" s="16">
        <v>2</v>
      </c>
      <c r="F63" s="16">
        <v>4</v>
      </c>
      <c r="G63" s="16">
        <v>2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f t="shared" si="12"/>
        <v>4</v>
      </c>
      <c r="Y63" s="16">
        <f t="shared" si="13"/>
        <v>4</v>
      </c>
      <c r="Z63" s="16">
        <f t="shared" si="18"/>
        <v>8</v>
      </c>
      <c r="AA63" s="16">
        <f t="shared" si="19"/>
        <v>2</v>
      </c>
      <c r="AB63" s="16">
        <f t="shared" si="20"/>
        <v>6</v>
      </c>
      <c r="AC63" s="16">
        <f t="shared" si="21"/>
        <v>0</v>
      </c>
      <c r="AD63" s="16">
        <f t="shared" si="22"/>
        <v>0</v>
      </c>
      <c r="AE63" s="18">
        <f t="shared" si="23"/>
        <v>0</v>
      </c>
      <c r="AF63" s="18">
        <f t="shared" si="24"/>
        <v>0</v>
      </c>
      <c r="AG63" s="18">
        <f t="shared" si="25"/>
        <v>0</v>
      </c>
      <c r="AH63" s="18">
        <f t="shared" si="26"/>
        <v>0</v>
      </c>
      <c r="AI63" s="18">
        <f t="shared" si="27"/>
        <v>0</v>
      </c>
      <c r="AJ63" s="18">
        <f t="shared" si="28"/>
        <v>0</v>
      </c>
      <c r="AK63" s="18">
        <f t="shared" si="14"/>
        <v>8</v>
      </c>
      <c r="AL63" s="19" t="str">
        <f t="shared" si="29"/>
        <v>GOVT TW DEPT.PRIMARY SCHOOLS</v>
      </c>
      <c r="AM63" s="19">
        <f t="shared" si="15"/>
        <v>8</v>
      </c>
      <c r="AN63" s="19">
        <f t="shared" si="16"/>
        <v>0</v>
      </c>
      <c r="AO63" s="19">
        <f t="shared" si="17"/>
        <v>0</v>
      </c>
    </row>
    <row r="64" spans="1:41" s="19" customFormat="1" ht="16.5" customHeight="1" x14ac:dyDescent="0.25">
      <c r="A64" s="16">
        <v>61</v>
      </c>
      <c r="B64" s="16">
        <v>28120205701</v>
      </c>
      <c r="C64" s="17" t="s">
        <v>279</v>
      </c>
      <c r="D64" s="16">
        <v>4</v>
      </c>
      <c r="E64" s="16">
        <v>3</v>
      </c>
      <c r="F64" s="16">
        <v>3</v>
      </c>
      <c r="G64" s="16">
        <v>2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f t="shared" si="12"/>
        <v>7</v>
      </c>
      <c r="Y64" s="16">
        <f t="shared" si="13"/>
        <v>5</v>
      </c>
      <c r="Z64" s="16">
        <f t="shared" si="18"/>
        <v>12</v>
      </c>
      <c r="AA64" s="16">
        <f t="shared" si="19"/>
        <v>7</v>
      </c>
      <c r="AB64" s="16">
        <f t="shared" si="20"/>
        <v>5</v>
      </c>
      <c r="AC64" s="16">
        <f t="shared" si="21"/>
        <v>0</v>
      </c>
      <c r="AD64" s="16">
        <f t="shared" si="22"/>
        <v>0</v>
      </c>
      <c r="AE64" s="18">
        <f t="shared" si="23"/>
        <v>0</v>
      </c>
      <c r="AF64" s="18">
        <f t="shared" si="24"/>
        <v>0</v>
      </c>
      <c r="AG64" s="18">
        <f t="shared" si="25"/>
        <v>0</v>
      </c>
      <c r="AH64" s="18">
        <f t="shared" si="26"/>
        <v>0</v>
      </c>
      <c r="AI64" s="18">
        <f t="shared" si="27"/>
        <v>0</v>
      </c>
      <c r="AJ64" s="18">
        <f t="shared" si="28"/>
        <v>0</v>
      </c>
      <c r="AK64" s="18">
        <f t="shared" si="14"/>
        <v>12</v>
      </c>
      <c r="AL64" s="19" t="str">
        <f t="shared" si="29"/>
        <v>GOVT TW DEPT.PRIMARY SCHOOLS</v>
      </c>
      <c r="AM64" s="19">
        <f t="shared" si="15"/>
        <v>12</v>
      </c>
      <c r="AN64" s="19">
        <f t="shared" si="16"/>
        <v>0</v>
      </c>
      <c r="AO64" s="19">
        <f t="shared" si="17"/>
        <v>0</v>
      </c>
    </row>
    <row r="65" spans="1:41" s="19" customFormat="1" ht="16.5" customHeight="1" x14ac:dyDescent="0.25">
      <c r="A65" s="16">
        <v>62</v>
      </c>
      <c r="B65" s="16">
        <v>28120201102</v>
      </c>
      <c r="C65" s="17" t="s">
        <v>280</v>
      </c>
      <c r="D65" s="16">
        <v>1</v>
      </c>
      <c r="E65" s="16">
        <v>1</v>
      </c>
      <c r="F65" s="16">
        <v>1</v>
      </c>
      <c r="G65" s="16">
        <v>2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f t="shared" si="12"/>
        <v>2</v>
      </c>
      <c r="Y65" s="16">
        <f t="shared" si="13"/>
        <v>3</v>
      </c>
      <c r="Z65" s="16">
        <f t="shared" si="18"/>
        <v>5</v>
      </c>
      <c r="AA65" s="16">
        <f t="shared" si="19"/>
        <v>2</v>
      </c>
      <c r="AB65" s="16">
        <f t="shared" si="20"/>
        <v>3</v>
      </c>
      <c r="AC65" s="16">
        <f t="shared" si="21"/>
        <v>0</v>
      </c>
      <c r="AD65" s="16">
        <f t="shared" si="22"/>
        <v>0</v>
      </c>
      <c r="AE65" s="18">
        <f t="shared" si="23"/>
        <v>0</v>
      </c>
      <c r="AF65" s="18">
        <f t="shared" si="24"/>
        <v>0</v>
      </c>
      <c r="AG65" s="18">
        <f t="shared" si="25"/>
        <v>0</v>
      </c>
      <c r="AH65" s="18">
        <f t="shared" si="26"/>
        <v>0</v>
      </c>
      <c r="AI65" s="18">
        <f t="shared" si="27"/>
        <v>0</v>
      </c>
      <c r="AJ65" s="18">
        <f t="shared" si="28"/>
        <v>0</v>
      </c>
      <c r="AK65" s="18">
        <f t="shared" si="14"/>
        <v>5</v>
      </c>
      <c r="AL65" s="19" t="str">
        <f t="shared" si="29"/>
        <v>GOVT TW DEPT.PRIMARY SCHOOLS</v>
      </c>
      <c r="AM65" s="19">
        <f t="shared" si="15"/>
        <v>5</v>
      </c>
      <c r="AN65" s="19">
        <f t="shared" si="16"/>
        <v>0</v>
      </c>
      <c r="AO65" s="19">
        <f t="shared" si="17"/>
        <v>0</v>
      </c>
    </row>
    <row r="66" spans="1:41" s="19" customFormat="1" ht="16.5" customHeight="1" x14ac:dyDescent="0.25">
      <c r="A66" s="16">
        <v>63</v>
      </c>
      <c r="B66" s="16">
        <v>28120207504</v>
      </c>
      <c r="C66" s="17" t="s">
        <v>281</v>
      </c>
      <c r="D66" s="16">
        <v>1</v>
      </c>
      <c r="E66" s="16">
        <v>1</v>
      </c>
      <c r="F66" s="16">
        <v>1</v>
      </c>
      <c r="G66" s="16">
        <v>0</v>
      </c>
      <c r="H66" s="16">
        <v>4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f t="shared" si="12"/>
        <v>6</v>
      </c>
      <c r="Y66" s="16">
        <f t="shared" si="13"/>
        <v>1</v>
      </c>
      <c r="Z66" s="16">
        <f t="shared" si="18"/>
        <v>7</v>
      </c>
      <c r="AA66" s="16">
        <f t="shared" si="19"/>
        <v>2</v>
      </c>
      <c r="AB66" s="16">
        <f t="shared" si="20"/>
        <v>1</v>
      </c>
      <c r="AC66" s="16">
        <f t="shared" si="21"/>
        <v>4</v>
      </c>
      <c r="AD66" s="16">
        <f t="shared" si="22"/>
        <v>0</v>
      </c>
      <c r="AE66" s="18">
        <f t="shared" si="23"/>
        <v>0</v>
      </c>
      <c r="AF66" s="18">
        <f t="shared" si="24"/>
        <v>0</v>
      </c>
      <c r="AG66" s="18">
        <f t="shared" si="25"/>
        <v>0</v>
      </c>
      <c r="AH66" s="18">
        <f t="shared" si="26"/>
        <v>0</v>
      </c>
      <c r="AI66" s="18">
        <f t="shared" si="27"/>
        <v>0</v>
      </c>
      <c r="AJ66" s="18">
        <f t="shared" si="28"/>
        <v>0</v>
      </c>
      <c r="AK66" s="18">
        <f t="shared" si="14"/>
        <v>7</v>
      </c>
      <c r="AL66" s="19" t="str">
        <f t="shared" si="29"/>
        <v>GOVT TW DEPT.PRIMARY SCHOOLS</v>
      </c>
      <c r="AM66" s="19">
        <f t="shared" si="15"/>
        <v>7</v>
      </c>
      <c r="AN66" s="19">
        <f t="shared" si="16"/>
        <v>0</v>
      </c>
      <c r="AO66" s="19">
        <f t="shared" si="17"/>
        <v>0</v>
      </c>
    </row>
    <row r="67" spans="1:41" s="19" customFormat="1" ht="16.5" customHeight="1" x14ac:dyDescent="0.25">
      <c r="A67" s="16">
        <v>64</v>
      </c>
      <c r="B67" s="16">
        <v>28120212107</v>
      </c>
      <c r="C67" s="17" t="s">
        <v>282</v>
      </c>
      <c r="D67" s="16">
        <v>6</v>
      </c>
      <c r="E67" s="16">
        <v>2</v>
      </c>
      <c r="F67" s="16">
        <v>6</v>
      </c>
      <c r="G67" s="16">
        <v>4</v>
      </c>
      <c r="H67" s="16">
        <v>2</v>
      </c>
      <c r="I67" s="16">
        <v>2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f t="shared" si="12"/>
        <v>14</v>
      </c>
      <c r="Y67" s="16">
        <f t="shared" si="13"/>
        <v>8</v>
      </c>
      <c r="Z67" s="16">
        <f t="shared" si="18"/>
        <v>22</v>
      </c>
      <c r="AA67" s="16">
        <f t="shared" si="19"/>
        <v>8</v>
      </c>
      <c r="AB67" s="16">
        <f t="shared" si="20"/>
        <v>10</v>
      </c>
      <c r="AC67" s="16">
        <f t="shared" si="21"/>
        <v>4</v>
      </c>
      <c r="AD67" s="16">
        <f t="shared" si="22"/>
        <v>0</v>
      </c>
      <c r="AE67" s="18">
        <f t="shared" si="23"/>
        <v>0</v>
      </c>
      <c r="AF67" s="18">
        <f t="shared" si="24"/>
        <v>0</v>
      </c>
      <c r="AG67" s="18">
        <f t="shared" si="25"/>
        <v>0</v>
      </c>
      <c r="AH67" s="18">
        <f t="shared" si="26"/>
        <v>0</v>
      </c>
      <c r="AI67" s="18">
        <f t="shared" si="27"/>
        <v>0</v>
      </c>
      <c r="AJ67" s="18">
        <f t="shared" si="28"/>
        <v>0</v>
      </c>
      <c r="AK67" s="18">
        <f t="shared" si="14"/>
        <v>22</v>
      </c>
      <c r="AL67" s="19" t="str">
        <f t="shared" si="29"/>
        <v>GOVT TW DEPT.PRIMARY SCHOOLS</v>
      </c>
      <c r="AM67" s="19">
        <f t="shared" si="15"/>
        <v>22</v>
      </c>
      <c r="AN67" s="19">
        <f t="shared" si="16"/>
        <v>0</v>
      </c>
      <c r="AO67" s="19">
        <f t="shared" si="17"/>
        <v>0</v>
      </c>
    </row>
    <row r="68" spans="1:41" s="19" customFormat="1" ht="16.5" customHeight="1" x14ac:dyDescent="0.25">
      <c r="A68" s="16">
        <v>65</v>
      </c>
      <c r="B68" s="16">
        <v>28120207901</v>
      </c>
      <c r="C68" s="17" t="s">
        <v>283</v>
      </c>
      <c r="D68" s="16">
        <v>3</v>
      </c>
      <c r="E68" s="16">
        <v>0</v>
      </c>
      <c r="F68" s="16">
        <v>1</v>
      </c>
      <c r="G68" s="16">
        <v>3</v>
      </c>
      <c r="H68" s="16">
        <v>1</v>
      </c>
      <c r="I68" s="16">
        <v>2</v>
      </c>
      <c r="J68" s="16">
        <v>1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f t="shared" si="12"/>
        <v>6</v>
      </c>
      <c r="Y68" s="16">
        <f t="shared" si="13"/>
        <v>5</v>
      </c>
      <c r="Z68" s="16">
        <f t="shared" ref="Z68:Z99" si="30">SUM(D68:W68)</f>
        <v>11</v>
      </c>
      <c r="AA68" s="16">
        <f t="shared" ref="AA68:AA99" si="31">D68+E68</f>
        <v>3</v>
      </c>
      <c r="AB68" s="16">
        <f t="shared" ref="AB68:AB99" si="32">F68+G68</f>
        <v>4</v>
      </c>
      <c r="AC68" s="16">
        <f t="shared" ref="AC68:AC99" si="33">H68+I68</f>
        <v>3</v>
      </c>
      <c r="AD68" s="16">
        <f t="shared" ref="AD68:AD99" si="34">J68+K68</f>
        <v>1</v>
      </c>
      <c r="AE68" s="18">
        <f t="shared" ref="AE68:AE99" si="35">L68+M68</f>
        <v>0</v>
      </c>
      <c r="AF68" s="18">
        <f t="shared" ref="AF68:AF99" si="36">N68+O68</f>
        <v>0</v>
      </c>
      <c r="AG68" s="18">
        <f t="shared" ref="AG68:AG99" si="37">P68+Q68</f>
        <v>0</v>
      </c>
      <c r="AH68" s="18">
        <f t="shared" ref="AH68:AH99" si="38">R68+S68</f>
        <v>0</v>
      </c>
      <c r="AI68" s="18">
        <f t="shared" ref="AI68:AI99" si="39">T68+U68</f>
        <v>0</v>
      </c>
      <c r="AJ68" s="18">
        <f t="shared" ref="AJ68:AJ99" si="40">V68+W68</f>
        <v>0</v>
      </c>
      <c r="AK68" s="18">
        <f t="shared" si="14"/>
        <v>11</v>
      </c>
      <c r="AL68" s="19" t="str">
        <f t="shared" ref="AL68:AL99" si="41">IFERROR(VLOOKUP(B68,SCHOOLS,3,FALSE),"")</f>
        <v>GOVT TW DEPT.PRIMARY SCHOOLS</v>
      </c>
      <c r="AM68" s="19">
        <f t="shared" si="15"/>
        <v>11</v>
      </c>
      <c r="AN68" s="19">
        <f t="shared" si="16"/>
        <v>0</v>
      </c>
      <c r="AO68" s="19">
        <f t="shared" si="17"/>
        <v>0</v>
      </c>
    </row>
    <row r="69" spans="1:41" s="19" customFormat="1" ht="16.5" customHeight="1" x14ac:dyDescent="0.25">
      <c r="A69" s="16">
        <v>66</v>
      </c>
      <c r="B69" s="16">
        <v>28120210301</v>
      </c>
      <c r="C69" s="17" t="s">
        <v>284</v>
      </c>
      <c r="D69" s="16">
        <v>1</v>
      </c>
      <c r="E69" s="16">
        <v>1</v>
      </c>
      <c r="F69" s="16">
        <v>2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f t="shared" ref="X69:X132" si="42">V69+T69+R69+P69+N69+L69+J69+H69+F69+D69</f>
        <v>3</v>
      </c>
      <c r="Y69" s="16">
        <f t="shared" ref="Y69:Y132" si="43">W69+U69+S69+Q69+O69+M69+K69+I69+G69+E69</f>
        <v>1</v>
      </c>
      <c r="Z69" s="16">
        <f t="shared" si="30"/>
        <v>4</v>
      </c>
      <c r="AA69" s="16">
        <f t="shared" si="31"/>
        <v>2</v>
      </c>
      <c r="AB69" s="16">
        <f t="shared" si="32"/>
        <v>2</v>
      </c>
      <c r="AC69" s="16">
        <f t="shared" si="33"/>
        <v>0</v>
      </c>
      <c r="AD69" s="16">
        <f t="shared" si="34"/>
        <v>0</v>
      </c>
      <c r="AE69" s="18">
        <f t="shared" si="35"/>
        <v>0</v>
      </c>
      <c r="AF69" s="18">
        <f t="shared" si="36"/>
        <v>0</v>
      </c>
      <c r="AG69" s="18">
        <f t="shared" si="37"/>
        <v>0</v>
      </c>
      <c r="AH69" s="18">
        <f t="shared" si="38"/>
        <v>0</v>
      </c>
      <c r="AI69" s="18">
        <f t="shared" si="39"/>
        <v>0</v>
      </c>
      <c r="AJ69" s="18">
        <f t="shared" si="40"/>
        <v>0</v>
      </c>
      <c r="AK69" s="18">
        <f t="shared" ref="AK69:AK132" si="44">SUM(AA69:AJ69)</f>
        <v>4</v>
      </c>
      <c r="AL69" s="19" t="str">
        <f t="shared" si="41"/>
        <v>GOVT TW DEPT.PRIMARY SCHOOLS</v>
      </c>
      <c r="AM69" s="19">
        <f t="shared" ref="AM69:AM132" si="45">AA69+AB69+AC69+AD69+AE69</f>
        <v>4</v>
      </c>
      <c r="AN69" s="19">
        <f t="shared" ref="AN69:AN132" si="46">AF69+AG69+AH69</f>
        <v>0</v>
      </c>
      <c r="AO69" s="19">
        <f t="shared" ref="AO69:AO132" si="47">AI69+AJ69</f>
        <v>0</v>
      </c>
    </row>
    <row r="70" spans="1:41" s="19" customFormat="1" ht="16.5" customHeight="1" x14ac:dyDescent="0.25">
      <c r="A70" s="16">
        <v>67</v>
      </c>
      <c r="B70" s="16">
        <v>28120201301</v>
      </c>
      <c r="C70" s="17" t="s">
        <v>285</v>
      </c>
      <c r="D70" s="16">
        <v>1</v>
      </c>
      <c r="E70" s="16">
        <v>3</v>
      </c>
      <c r="F70" s="16">
        <v>0</v>
      </c>
      <c r="G70" s="16">
        <v>2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f t="shared" si="42"/>
        <v>1</v>
      </c>
      <c r="Y70" s="16">
        <f t="shared" si="43"/>
        <v>5</v>
      </c>
      <c r="Z70" s="16">
        <f t="shared" si="30"/>
        <v>6</v>
      </c>
      <c r="AA70" s="16">
        <f t="shared" si="31"/>
        <v>4</v>
      </c>
      <c r="AB70" s="16">
        <f t="shared" si="32"/>
        <v>2</v>
      </c>
      <c r="AC70" s="16">
        <f t="shared" si="33"/>
        <v>0</v>
      </c>
      <c r="AD70" s="16">
        <f t="shared" si="34"/>
        <v>0</v>
      </c>
      <c r="AE70" s="18">
        <f t="shared" si="35"/>
        <v>0</v>
      </c>
      <c r="AF70" s="18">
        <f t="shared" si="36"/>
        <v>0</v>
      </c>
      <c r="AG70" s="18">
        <f t="shared" si="37"/>
        <v>0</v>
      </c>
      <c r="AH70" s="18">
        <f t="shared" si="38"/>
        <v>0</v>
      </c>
      <c r="AI70" s="18">
        <f t="shared" si="39"/>
        <v>0</v>
      </c>
      <c r="AJ70" s="18">
        <f t="shared" si="40"/>
        <v>0</v>
      </c>
      <c r="AK70" s="18">
        <f t="shared" si="44"/>
        <v>6</v>
      </c>
      <c r="AL70" s="19" t="str">
        <f t="shared" si="41"/>
        <v>GOVT TW DEPT.PRIMARY SCHOOLS</v>
      </c>
      <c r="AM70" s="19">
        <f t="shared" si="45"/>
        <v>6</v>
      </c>
      <c r="AN70" s="19">
        <f t="shared" si="46"/>
        <v>0</v>
      </c>
      <c r="AO70" s="19">
        <f t="shared" si="47"/>
        <v>0</v>
      </c>
    </row>
    <row r="71" spans="1:41" s="19" customFormat="1" ht="16.5" customHeight="1" x14ac:dyDescent="0.25">
      <c r="A71" s="16">
        <v>68</v>
      </c>
      <c r="B71" s="16">
        <v>28120209701</v>
      </c>
      <c r="C71" s="17" t="s">
        <v>286</v>
      </c>
      <c r="D71" s="16">
        <v>4</v>
      </c>
      <c r="E71" s="16">
        <v>5</v>
      </c>
      <c r="F71" s="16">
        <v>5</v>
      </c>
      <c r="G71" s="16">
        <v>4</v>
      </c>
      <c r="H71" s="16">
        <v>6</v>
      </c>
      <c r="I71" s="16">
        <v>5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f t="shared" si="42"/>
        <v>15</v>
      </c>
      <c r="Y71" s="16">
        <f t="shared" si="43"/>
        <v>14</v>
      </c>
      <c r="Z71" s="16">
        <f t="shared" si="30"/>
        <v>29</v>
      </c>
      <c r="AA71" s="16">
        <f t="shared" si="31"/>
        <v>9</v>
      </c>
      <c r="AB71" s="16">
        <f t="shared" si="32"/>
        <v>9</v>
      </c>
      <c r="AC71" s="16">
        <f t="shared" si="33"/>
        <v>11</v>
      </c>
      <c r="AD71" s="16">
        <f t="shared" si="34"/>
        <v>0</v>
      </c>
      <c r="AE71" s="18">
        <f t="shared" si="35"/>
        <v>0</v>
      </c>
      <c r="AF71" s="18">
        <f t="shared" si="36"/>
        <v>0</v>
      </c>
      <c r="AG71" s="18">
        <f t="shared" si="37"/>
        <v>0</v>
      </c>
      <c r="AH71" s="18">
        <f t="shared" si="38"/>
        <v>0</v>
      </c>
      <c r="AI71" s="18">
        <f t="shared" si="39"/>
        <v>0</v>
      </c>
      <c r="AJ71" s="18">
        <f t="shared" si="40"/>
        <v>0</v>
      </c>
      <c r="AK71" s="18">
        <f t="shared" si="44"/>
        <v>29</v>
      </c>
      <c r="AL71" s="19" t="str">
        <f t="shared" si="41"/>
        <v>GOVT TW DEPT.PRIMARY SCHOOLS</v>
      </c>
      <c r="AM71" s="19">
        <f t="shared" si="45"/>
        <v>29</v>
      </c>
      <c r="AN71" s="19">
        <f t="shared" si="46"/>
        <v>0</v>
      </c>
      <c r="AO71" s="19">
        <f t="shared" si="47"/>
        <v>0</v>
      </c>
    </row>
    <row r="72" spans="1:41" s="19" customFormat="1" ht="16.5" customHeight="1" x14ac:dyDescent="0.25">
      <c r="A72" s="16">
        <v>69</v>
      </c>
      <c r="B72" s="16">
        <v>28120204201</v>
      </c>
      <c r="C72" s="17" t="s">
        <v>287</v>
      </c>
      <c r="D72" s="16">
        <v>4</v>
      </c>
      <c r="E72" s="16">
        <v>0</v>
      </c>
      <c r="F72" s="16">
        <v>4</v>
      </c>
      <c r="G72" s="16">
        <v>2</v>
      </c>
      <c r="H72" s="16">
        <v>1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f t="shared" si="42"/>
        <v>9</v>
      </c>
      <c r="Y72" s="16">
        <f t="shared" si="43"/>
        <v>2</v>
      </c>
      <c r="Z72" s="16">
        <f t="shared" si="30"/>
        <v>11</v>
      </c>
      <c r="AA72" s="16">
        <f t="shared" si="31"/>
        <v>4</v>
      </c>
      <c r="AB72" s="16">
        <f t="shared" si="32"/>
        <v>6</v>
      </c>
      <c r="AC72" s="16">
        <f t="shared" si="33"/>
        <v>1</v>
      </c>
      <c r="AD72" s="16">
        <f t="shared" si="34"/>
        <v>0</v>
      </c>
      <c r="AE72" s="18">
        <f t="shared" si="35"/>
        <v>0</v>
      </c>
      <c r="AF72" s="18">
        <f t="shared" si="36"/>
        <v>0</v>
      </c>
      <c r="AG72" s="18">
        <f t="shared" si="37"/>
        <v>0</v>
      </c>
      <c r="AH72" s="18">
        <f t="shared" si="38"/>
        <v>0</v>
      </c>
      <c r="AI72" s="18">
        <f t="shared" si="39"/>
        <v>0</v>
      </c>
      <c r="AJ72" s="18">
        <f t="shared" si="40"/>
        <v>0</v>
      </c>
      <c r="AK72" s="18">
        <f t="shared" si="44"/>
        <v>11</v>
      </c>
      <c r="AL72" s="19" t="str">
        <f t="shared" si="41"/>
        <v>GOVT TW DEPT.PRIMARY SCHOOLS</v>
      </c>
      <c r="AM72" s="19">
        <f t="shared" si="45"/>
        <v>11</v>
      </c>
      <c r="AN72" s="19">
        <f t="shared" si="46"/>
        <v>0</v>
      </c>
      <c r="AO72" s="19">
        <f t="shared" si="47"/>
        <v>0</v>
      </c>
    </row>
    <row r="73" spans="1:41" s="19" customFormat="1" ht="16.5" customHeight="1" x14ac:dyDescent="0.25">
      <c r="A73" s="16">
        <v>70</v>
      </c>
      <c r="B73" s="16">
        <v>28120212205</v>
      </c>
      <c r="C73" s="17" t="s">
        <v>288</v>
      </c>
      <c r="D73" s="16">
        <v>1</v>
      </c>
      <c r="E73" s="16">
        <v>2</v>
      </c>
      <c r="F73" s="16">
        <v>4</v>
      </c>
      <c r="G73" s="16">
        <v>2</v>
      </c>
      <c r="H73" s="16">
        <v>0</v>
      </c>
      <c r="I73" s="16">
        <v>2</v>
      </c>
      <c r="J73" s="16">
        <v>1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f t="shared" si="42"/>
        <v>6</v>
      </c>
      <c r="Y73" s="16">
        <f t="shared" si="43"/>
        <v>6</v>
      </c>
      <c r="Z73" s="16">
        <f t="shared" si="30"/>
        <v>12</v>
      </c>
      <c r="AA73" s="16">
        <f t="shared" si="31"/>
        <v>3</v>
      </c>
      <c r="AB73" s="16">
        <f t="shared" si="32"/>
        <v>6</v>
      </c>
      <c r="AC73" s="16">
        <f t="shared" si="33"/>
        <v>2</v>
      </c>
      <c r="AD73" s="16">
        <f t="shared" si="34"/>
        <v>1</v>
      </c>
      <c r="AE73" s="18">
        <f t="shared" si="35"/>
        <v>0</v>
      </c>
      <c r="AF73" s="18">
        <f t="shared" si="36"/>
        <v>0</v>
      </c>
      <c r="AG73" s="18">
        <f t="shared" si="37"/>
        <v>0</v>
      </c>
      <c r="AH73" s="18">
        <f t="shared" si="38"/>
        <v>0</v>
      </c>
      <c r="AI73" s="18">
        <f t="shared" si="39"/>
        <v>0</v>
      </c>
      <c r="AJ73" s="18">
        <f t="shared" si="40"/>
        <v>0</v>
      </c>
      <c r="AK73" s="18">
        <f t="shared" si="44"/>
        <v>12</v>
      </c>
      <c r="AL73" s="19" t="str">
        <f t="shared" si="41"/>
        <v>GOVT TW DEPT.PRIMARY SCHOOLS</v>
      </c>
      <c r="AM73" s="19">
        <f t="shared" si="45"/>
        <v>12</v>
      </c>
      <c r="AN73" s="19">
        <f t="shared" si="46"/>
        <v>0</v>
      </c>
      <c r="AO73" s="19">
        <f t="shared" si="47"/>
        <v>0</v>
      </c>
    </row>
    <row r="74" spans="1:41" s="19" customFormat="1" ht="16.5" customHeight="1" x14ac:dyDescent="0.25">
      <c r="A74" s="16">
        <v>71</v>
      </c>
      <c r="B74" s="16">
        <v>28120212402</v>
      </c>
      <c r="C74" s="17" t="s">
        <v>289</v>
      </c>
      <c r="D74" s="16">
        <v>2</v>
      </c>
      <c r="E74" s="16">
        <v>2</v>
      </c>
      <c r="F74" s="16">
        <v>2</v>
      </c>
      <c r="G74" s="16">
        <v>2</v>
      </c>
      <c r="H74" s="16">
        <v>0</v>
      </c>
      <c r="I74" s="16">
        <v>1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f t="shared" si="42"/>
        <v>4</v>
      </c>
      <c r="Y74" s="16">
        <f t="shared" si="43"/>
        <v>5</v>
      </c>
      <c r="Z74" s="16">
        <f t="shared" si="30"/>
        <v>9</v>
      </c>
      <c r="AA74" s="16">
        <f t="shared" si="31"/>
        <v>4</v>
      </c>
      <c r="AB74" s="16">
        <f t="shared" si="32"/>
        <v>4</v>
      </c>
      <c r="AC74" s="16">
        <f t="shared" si="33"/>
        <v>1</v>
      </c>
      <c r="AD74" s="16">
        <f t="shared" si="34"/>
        <v>0</v>
      </c>
      <c r="AE74" s="18">
        <f t="shared" si="35"/>
        <v>0</v>
      </c>
      <c r="AF74" s="18">
        <f t="shared" si="36"/>
        <v>0</v>
      </c>
      <c r="AG74" s="18">
        <f t="shared" si="37"/>
        <v>0</v>
      </c>
      <c r="AH74" s="18">
        <f t="shared" si="38"/>
        <v>0</v>
      </c>
      <c r="AI74" s="18">
        <f t="shared" si="39"/>
        <v>0</v>
      </c>
      <c r="AJ74" s="18">
        <f t="shared" si="40"/>
        <v>0</v>
      </c>
      <c r="AK74" s="18">
        <f t="shared" si="44"/>
        <v>9</v>
      </c>
      <c r="AL74" s="19" t="str">
        <f t="shared" si="41"/>
        <v>GOVT TW DEPT.PRIMARY SCHOOLS</v>
      </c>
      <c r="AM74" s="19">
        <f t="shared" si="45"/>
        <v>9</v>
      </c>
      <c r="AN74" s="19">
        <f t="shared" si="46"/>
        <v>0</v>
      </c>
      <c r="AO74" s="19">
        <f t="shared" si="47"/>
        <v>0</v>
      </c>
    </row>
    <row r="75" spans="1:41" s="19" customFormat="1" ht="16.5" customHeight="1" x14ac:dyDescent="0.25">
      <c r="A75" s="16">
        <v>72</v>
      </c>
      <c r="B75" s="16">
        <v>28120207703</v>
      </c>
      <c r="C75" s="17" t="s">
        <v>290</v>
      </c>
      <c r="D75" s="16">
        <v>2</v>
      </c>
      <c r="E75" s="16">
        <v>4</v>
      </c>
      <c r="F75" s="16">
        <v>3</v>
      </c>
      <c r="G75" s="16">
        <v>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f t="shared" si="42"/>
        <v>5</v>
      </c>
      <c r="Y75" s="16">
        <f t="shared" si="43"/>
        <v>6</v>
      </c>
      <c r="Z75" s="16">
        <f t="shared" si="30"/>
        <v>11</v>
      </c>
      <c r="AA75" s="16">
        <f t="shared" si="31"/>
        <v>6</v>
      </c>
      <c r="AB75" s="16">
        <f t="shared" si="32"/>
        <v>5</v>
      </c>
      <c r="AC75" s="16">
        <f t="shared" si="33"/>
        <v>0</v>
      </c>
      <c r="AD75" s="16">
        <f t="shared" si="34"/>
        <v>0</v>
      </c>
      <c r="AE75" s="18">
        <f t="shared" si="35"/>
        <v>0</v>
      </c>
      <c r="AF75" s="18">
        <f t="shared" si="36"/>
        <v>0</v>
      </c>
      <c r="AG75" s="18">
        <f t="shared" si="37"/>
        <v>0</v>
      </c>
      <c r="AH75" s="18">
        <f t="shared" si="38"/>
        <v>0</v>
      </c>
      <c r="AI75" s="18">
        <f t="shared" si="39"/>
        <v>0</v>
      </c>
      <c r="AJ75" s="18">
        <f t="shared" si="40"/>
        <v>0</v>
      </c>
      <c r="AK75" s="18">
        <f t="shared" si="44"/>
        <v>11</v>
      </c>
      <c r="AL75" s="19" t="str">
        <f t="shared" si="41"/>
        <v>GOVT TW DEPT.PRIMARY SCHOOLS</v>
      </c>
      <c r="AM75" s="19">
        <f t="shared" si="45"/>
        <v>11</v>
      </c>
      <c r="AN75" s="19">
        <f t="shared" si="46"/>
        <v>0</v>
      </c>
      <c r="AO75" s="19">
        <f t="shared" si="47"/>
        <v>0</v>
      </c>
    </row>
    <row r="76" spans="1:41" s="19" customFormat="1" ht="16.5" customHeight="1" x14ac:dyDescent="0.25">
      <c r="A76" s="16">
        <v>73</v>
      </c>
      <c r="B76" s="16">
        <v>28120206401</v>
      </c>
      <c r="C76" s="17" t="s">
        <v>291</v>
      </c>
      <c r="D76" s="16">
        <v>1</v>
      </c>
      <c r="E76" s="16">
        <v>2</v>
      </c>
      <c r="F76" s="16">
        <v>5</v>
      </c>
      <c r="G76" s="16">
        <v>7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f t="shared" si="42"/>
        <v>6</v>
      </c>
      <c r="Y76" s="16">
        <f t="shared" si="43"/>
        <v>9</v>
      </c>
      <c r="Z76" s="16">
        <f t="shared" si="30"/>
        <v>15</v>
      </c>
      <c r="AA76" s="16">
        <f t="shared" si="31"/>
        <v>3</v>
      </c>
      <c r="AB76" s="16">
        <f t="shared" si="32"/>
        <v>12</v>
      </c>
      <c r="AC76" s="16">
        <f t="shared" si="33"/>
        <v>0</v>
      </c>
      <c r="AD76" s="16">
        <f t="shared" si="34"/>
        <v>0</v>
      </c>
      <c r="AE76" s="18">
        <f t="shared" si="35"/>
        <v>0</v>
      </c>
      <c r="AF76" s="18">
        <f t="shared" si="36"/>
        <v>0</v>
      </c>
      <c r="AG76" s="18">
        <f t="shared" si="37"/>
        <v>0</v>
      </c>
      <c r="AH76" s="18">
        <f t="shared" si="38"/>
        <v>0</v>
      </c>
      <c r="AI76" s="18">
        <f t="shared" si="39"/>
        <v>0</v>
      </c>
      <c r="AJ76" s="18">
        <f t="shared" si="40"/>
        <v>0</v>
      </c>
      <c r="AK76" s="18">
        <f t="shared" si="44"/>
        <v>15</v>
      </c>
      <c r="AL76" s="19" t="str">
        <f t="shared" si="41"/>
        <v>GOVT TW DEPT.PRIMARY SCHOOLS</v>
      </c>
      <c r="AM76" s="19">
        <f t="shared" si="45"/>
        <v>15</v>
      </c>
      <c r="AN76" s="19">
        <f t="shared" si="46"/>
        <v>0</v>
      </c>
      <c r="AO76" s="19">
        <f t="shared" si="47"/>
        <v>0</v>
      </c>
    </row>
    <row r="77" spans="1:41" s="19" customFormat="1" ht="16.5" customHeight="1" x14ac:dyDescent="0.25">
      <c r="A77" s="16">
        <v>74</v>
      </c>
      <c r="B77" s="16">
        <v>28120203502</v>
      </c>
      <c r="C77" s="17" t="s">
        <v>292</v>
      </c>
      <c r="D77" s="16">
        <v>2</v>
      </c>
      <c r="E77" s="16">
        <v>1</v>
      </c>
      <c r="F77" s="16">
        <v>2</v>
      </c>
      <c r="G77" s="16">
        <v>1</v>
      </c>
      <c r="H77" s="16">
        <v>7</v>
      </c>
      <c r="I77" s="16">
        <v>4</v>
      </c>
      <c r="J77" s="16">
        <v>1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f t="shared" si="42"/>
        <v>12</v>
      </c>
      <c r="Y77" s="16">
        <f t="shared" si="43"/>
        <v>6</v>
      </c>
      <c r="Z77" s="16">
        <f t="shared" si="30"/>
        <v>18</v>
      </c>
      <c r="AA77" s="16">
        <f t="shared" si="31"/>
        <v>3</v>
      </c>
      <c r="AB77" s="16">
        <f t="shared" si="32"/>
        <v>3</v>
      </c>
      <c r="AC77" s="16">
        <f t="shared" si="33"/>
        <v>11</v>
      </c>
      <c r="AD77" s="16">
        <f t="shared" si="34"/>
        <v>1</v>
      </c>
      <c r="AE77" s="18">
        <f t="shared" si="35"/>
        <v>0</v>
      </c>
      <c r="AF77" s="18">
        <f t="shared" si="36"/>
        <v>0</v>
      </c>
      <c r="AG77" s="18">
        <f t="shared" si="37"/>
        <v>0</v>
      </c>
      <c r="AH77" s="18">
        <f t="shared" si="38"/>
        <v>0</v>
      </c>
      <c r="AI77" s="18">
        <f t="shared" si="39"/>
        <v>0</v>
      </c>
      <c r="AJ77" s="18">
        <f t="shared" si="40"/>
        <v>0</v>
      </c>
      <c r="AK77" s="18">
        <f t="shared" si="44"/>
        <v>18</v>
      </c>
      <c r="AL77" s="19" t="str">
        <f t="shared" si="41"/>
        <v>GOVT TW DEPT.PRIMARY SCHOOLS</v>
      </c>
      <c r="AM77" s="19">
        <f t="shared" si="45"/>
        <v>18</v>
      </c>
      <c r="AN77" s="19">
        <f t="shared" si="46"/>
        <v>0</v>
      </c>
      <c r="AO77" s="19">
        <f t="shared" si="47"/>
        <v>0</v>
      </c>
    </row>
    <row r="78" spans="1:41" s="19" customFormat="1" ht="16.5" customHeight="1" x14ac:dyDescent="0.25">
      <c r="A78" s="16">
        <v>75</v>
      </c>
      <c r="B78" s="16">
        <v>28120201901</v>
      </c>
      <c r="C78" s="17" t="s">
        <v>293</v>
      </c>
      <c r="D78" s="16">
        <v>4</v>
      </c>
      <c r="E78" s="16">
        <v>6</v>
      </c>
      <c r="F78" s="16">
        <v>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f t="shared" si="42"/>
        <v>5</v>
      </c>
      <c r="Y78" s="16">
        <f t="shared" si="43"/>
        <v>6</v>
      </c>
      <c r="Z78" s="16">
        <f t="shared" si="30"/>
        <v>11</v>
      </c>
      <c r="AA78" s="16">
        <f t="shared" si="31"/>
        <v>10</v>
      </c>
      <c r="AB78" s="16">
        <f t="shared" si="32"/>
        <v>1</v>
      </c>
      <c r="AC78" s="16">
        <f t="shared" si="33"/>
        <v>0</v>
      </c>
      <c r="AD78" s="16">
        <f t="shared" si="34"/>
        <v>0</v>
      </c>
      <c r="AE78" s="18">
        <f t="shared" si="35"/>
        <v>0</v>
      </c>
      <c r="AF78" s="18">
        <f t="shared" si="36"/>
        <v>0</v>
      </c>
      <c r="AG78" s="18">
        <f t="shared" si="37"/>
        <v>0</v>
      </c>
      <c r="AH78" s="18">
        <f t="shared" si="38"/>
        <v>0</v>
      </c>
      <c r="AI78" s="18">
        <f t="shared" si="39"/>
        <v>0</v>
      </c>
      <c r="AJ78" s="18">
        <f t="shared" si="40"/>
        <v>0</v>
      </c>
      <c r="AK78" s="18">
        <f t="shared" si="44"/>
        <v>11</v>
      </c>
      <c r="AL78" s="19" t="str">
        <f t="shared" si="41"/>
        <v>GOVT TW DEPT.PRIMARY SCHOOLS</v>
      </c>
      <c r="AM78" s="19">
        <f t="shared" si="45"/>
        <v>11</v>
      </c>
      <c r="AN78" s="19">
        <f t="shared" si="46"/>
        <v>0</v>
      </c>
      <c r="AO78" s="19">
        <f t="shared" si="47"/>
        <v>0</v>
      </c>
    </row>
    <row r="79" spans="1:41" s="19" customFormat="1" ht="16.5" customHeight="1" x14ac:dyDescent="0.25">
      <c r="A79" s="16">
        <v>76</v>
      </c>
      <c r="B79" s="16">
        <v>28120201302</v>
      </c>
      <c r="C79" s="17" t="s">
        <v>294</v>
      </c>
      <c r="D79" s="16">
        <v>6</v>
      </c>
      <c r="E79" s="16">
        <v>5</v>
      </c>
      <c r="F79" s="16">
        <v>5</v>
      </c>
      <c r="G79" s="16">
        <v>8</v>
      </c>
      <c r="H79" s="16">
        <v>2</v>
      </c>
      <c r="I79" s="16">
        <v>2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f t="shared" si="42"/>
        <v>13</v>
      </c>
      <c r="Y79" s="16">
        <f t="shared" si="43"/>
        <v>15</v>
      </c>
      <c r="Z79" s="16">
        <f t="shared" si="30"/>
        <v>28</v>
      </c>
      <c r="AA79" s="16">
        <f t="shared" si="31"/>
        <v>11</v>
      </c>
      <c r="AB79" s="16">
        <f t="shared" si="32"/>
        <v>13</v>
      </c>
      <c r="AC79" s="16">
        <f t="shared" si="33"/>
        <v>4</v>
      </c>
      <c r="AD79" s="16">
        <f t="shared" si="34"/>
        <v>0</v>
      </c>
      <c r="AE79" s="18">
        <f t="shared" si="35"/>
        <v>0</v>
      </c>
      <c r="AF79" s="18">
        <f t="shared" si="36"/>
        <v>0</v>
      </c>
      <c r="AG79" s="18">
        <f t="shared" si="37"/>
        <v>0</v>
      </c>
      <c r="AH79" s="18">
        <f t="shared" si="38"/>
        <v>0</v>
      </c>
      <c r="AI79" s="18">
        <f t="shared" si="39"/>
        <v>0</v>
      </c>
      <c r="AJ79" s="18">
        <f t="shared" si="40"/>
        <v>0</v>
      </c>
      <c r="AK79" s="18">
        <f t="shared" si="44"/>
        <v>28</v>
      </c>
      <c r="AL79" s="19" t="str">
        <f t="shared" si="41"/>
        <v>GOVT TW DEPT.PRIMARY SCHOOLS</v>
      </c>
      <c r="AM79" s="19">
        <f t="shared" si="45"/>
        <v>28</v>
      </c>
      <c r="AN79" s="19">
        <f t="shared" si="46"/>
        <v>0</v>
      </c>
      <c r="AO79" s="19">
        <f t="shared" si="47"/>
        <v>0</v>
      </c>
    </row>
    <row r="80" spans="1:41" s="19" customFormat="1" ht="16.5" customHeight="1" x14ac:dyDescent="0.25">
      <c r="A80" s="16">
        <v>77</v>
      </c>
      <c r="B80" s="16">
        <v>28120210203</v>
      </c>
      <c r="C80" s="17" t="s">
        <v>295</v>
      </c>
      <c r="D80" s="16">
        <v>4</v>
      </c>
      <c r="E80" s="16">
        <v>3</v>
      </c>
      <c r="F80" s="16">
        <v>3</v>
      </c>
      <c r="G80" s="16">
        <v>3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f t="shared" si="42"/>
        <v>7</v>
      </c>
      <c r="Y80" s="16">
        <f t="shared" si="43"/>
        <v>6</v>
      </c>
      <c r="Z80" s="16">
        <f t="shared" si="30"/>
        <v>13</v>
      </c>
      <c r="AA80" s="16">
        <f t="shared" si="31"/>
        <v>7</v>
      </c>
      <c r="AB80" s="16">
        <f t="shared" si="32"/>
        <v>6</v>
      </c>
      <c r="AC80" s="16">
        <f t="shared" si="33"/>
        <v>0</v>
      </c>
      <c r="AD80" s="16">
        <f t="shared" si="34"/>
        <v>0</v>
      </c>
      <c r="AE80" s="18">
        <f t="shared" si="35"/>
        <v>0</v>
      </c>
      <c r="AF80" s="18">
        <f t="shared" si="36"/>
        <v>0</v>
      </c>
      <c r="AG80" s="18">
        <f t="shared" si="37"/>
        <v>0</v>
      </c>
      <c r="AH80" s="18">
        <f t="shared" si="38"/>
        <v>0</v>
      </c>
      <c r="AI80" s="18">
        <f t="shared" si="39"/>
        <v>0</v>
      </c>
      <c r="AJ80" s="18">
        <f t="shared" si="40"/>
        <v>0</v>
      </c>
      <c r="AK80" s="18">
        <f t="shared" si="44"/>
        <v>13</v>
      </c>
      <c r="AL80" s="19" t="str">
        <f t="shared" si="41"/>
        <v>GOVT TW DEPT.PRIMARY SCHOOLS</v>
      </c>
      <c r="AM80" s="19">
        <f t="shared" si="45"/>
        <v>13</v>
      </c>
      <c r="AN80" s="19">
        <f t="shared" si="46"/>
        <v>0</v>
      </c>
      <c r="AO80" s="19">
        <f t="shared" si="47"/>
        <v>0</v>
      </c>
    </row>
    <row r="81" spans="1:41" s="19" customFormat="1" ht="16.5" customHeight="1" x14ac:dyDescent="0.25">
      <c r="A81" s="16">
        <v>78</v>
      </c>
      <c r="B81" s="16">
        <v>28120203301</v>
      </c>
      <c r="C81" s="17" t="s">
        <v>296</v>
      </c>
      <c r="D81" s="16">
        <v>2</v>
      </c>
      <c r="E81" s="16">
        <v>3</v>
      </c>
      <c r="F81" s="16">
        <v>2</v>
      </c>
      <c r="G81" s="16">
        <v>3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f t="shared" si="42"/>
        <v>4</v>
      </c>
      <c r="Y81" s="16">
        <f t="shared" si="43"/>
        <v>6</v>
      </c>
      <c r="Z81" s="16">
        <f t="shared" si="30"/>
        <v>10</v>
      </c>
      <c r="AA81" s="16">
        <f t="shared" si="31"/>
        <v>5</v>
      </c>
      <c r="AB81" s="16">
        <f t="shared" si="32"/>
        <v>5</v>
      </c>
      <c r="AC81" s="16">
        <f t="shared" si="33"/>
        <v>0</v>
      </c>
      <c r="AD81" s="16">
        <f t="shared" si="34"/>
        <v>0</v>
      </c>
      <c r="AE81" s="18">
        <f t="shared" si="35"/>
        <v>0</v>
      </c>
      <c r="AF81" s="18">
        <f t="shared" si="36"/>
        <v>0</v>
      </c>
      <c r="AG81" s="18">
        <f t="shared" si="37"/>
        <v>0</v>
      </c>
      <c r="AH81" s="18">
        <f t="shared" si="38"/>
        <v>0</v>
      </c>
      <c r="AI81" s="18">
        <f t="shared" si="39"/>
        <v>0</v>
      </c>
      <c r="AJ81" s="18">
        <f t="shared" si="40"/>
        <v>0</v>
      </c>
      <c r="AK81" s="18">
        <f t="shared" si="44"/>
        <v>10</v>
      </c>
      <c r="AL81" s="19" t="str">
        <f t="shared" si="41"/>
        <v>GOVT TW DEPT.PRIMARY SCHOOLS</v>
      </c>
      <c r="AM81" s="19">
        <f t="shared" si="45"/>
        <v>10</v>
      </c>
      <c r="AN81" s="19">
        <f t="shared" si="46"/>
        <v>0</v>
      </c>
      <c r="AO81" s="19">
        <f t="shared" si="47"/>
        <v>0</v>
      </c>
    </row>
    <row r="82" spans="1:41" s="19" customFormat="1" ht="16.5" customHeight="1" x14ac:dyDescent="0.25">
      <c r="A82" s="16">
        <v>79</v>
      </c>
      <c r="B82" s="16">
        <v>28120207203</v>
      </c>
      <c r="C82" s="17" t="s">
        <v>297</v>
      </c>
      <c r="D82" s="16">
        <v>6</v>
      </c>
      <c r="E82" s="16">
        <v>3</v>
      </c>
      <c r="F82" s="16">
        <v>1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f t="shared" si="42"/>
        <v>7</v>
      </c>
      <c r="Y82" s="16">
        <f t="shared" si="43"/>
        <v>3</v>
      </c>
      <c r="Z82" s="16">
        <f t="shared" si="30"/>
        <v>10</v>
      </c>
      <c r="AA82" s="16">
        <f t="shared" si="31"/>
        <v>9</v>
      </c>
      <c r="AB82" s="16">
        <f t="shared" si="32"/>
        <v>1</v>
      </c>
      <c r="AC82" s="16">
        <f t="shared" si="33"/>
        <v>0</v>
      </c>
      <c r="AD82" s="16">
        <f t="shared" si="34"/>
        <v>0</v>
      </c>
      <c r="AE82" s="18">
        <f t="shared" si="35"/>
        <v>0</v>
      </c>
      <c r="AF82" s="18">
        <f t="shared" si="36"/>
        <v>0</v>
      </c>
      <c r="AG82" s="18">
        <f t="shared" si="37"/>
        <v>0</v>
      </c>
      <c r="AH82" s="18">
        <f t="shared" si="38"/>
        <v>0</v>
      </c>
      <c r="AI82" s="18">
        <f t="shared" si="39"/>
        <v>0</v>
      </c>
      <c r="AJ82" s="18">
        <f t="shared" si="40"/>
        <v>0</v>
      </c>
      <c r="AK82" s="18">
        <f t="shared" si="44"/>
        <v>10</v>
      </c>
      <c r="AL82" s="19" t="str">
        <f t="shared" si="41"/>
        <v>GOVT TW DEPT.PRIMARY SCHOOLS</v>
      </c>
      <c r="AM82" s="19">
        <f t="shared" si="45"/>
        <v>10</v>
      </c>
      <c r="AN82" s="19">
        <f t="shared" si="46"/>
        <v>0</v>
      </c>
      <c r="AO82" s="19">
        <f t="shared" si="47"/>
        <v>0</v>
      </c>
    </row>
    <row r="83" spans="1:41" s="19" customFormat="1" ht="16.5" customHeight="1" x14ac:dyDescent="0.25">
      <c r="A83" s="16">
        <v>80</v>
      </c>
      <c r="B83" s="16">
        <v>28120207702</v>
      </c>
      <c r="C83" s="17" t="s">
        <v>298</v>
      </c>
      <c r="D83" s="16">
        <v>1</v>
      </c>
      <c r="E83" s="16">
        <v>1</v>
      </c>
      <c r="F83" s="16">
        <v>0</v>
      </c>
      <c r="G83" s="16">
        <v>4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f t="shared" si="42"/>
        <v>1</v>
      </c>
      <c r="Y83" s="16">
        <f t="shared" si="43"/>
        <v>5</v>
      </c>
      <c r="Z83" s="16">
        <f t="shared" si="30"/>
        <v>6</v>
      </c>
      <c r="AA83" s="16">
        <f t="shared" si="31"/>
        <v>2</v>
      </c>
      <c r="AB83" s="16">
        <f t="shared" si="32"/>
        <v>4</v>
      </c>
      <c r="AC83" s="16">
        <f t="shared" si="33"/>
        <v>0</v>
      </c>
      <c r="AD83" s="16">
        <f t="shared" si="34"/>
        <v>0</v>
      </c>
      <c r="AE83" s="18">
        <f t="shared" si="35"/>
        <v>0</v>
      </c>
      <c r="AF83" s="18">
        <f t="shared" si="36"/>
        <v>0</v>
      </c>
      <c r="AG83" s="18">
        <f t="shared" si="37"/>
        <v>0</v>
      </c>
      <c r="AH83" s="18">
        <f t="shared" si="38"/>
        <v>0</v>
      </c>
      <c r="AI83" s="18">
        <f t="shared" si="39"/>
        <v>0</v>
      </c>
      <c r="AJ83" s="18">
        <f t="shared" si="40"/>
        <v>0</v>
      </c>
      <c r="AK83" s="18">
        <f t="shared" si="44"/>
        <v>6</v>
      </c>
      <c r="AL83" s="19" t="str">
        <f t="shared" si="41"/>
        <v>GOVT TW DEPT.PRIMARY SCHOOLS</v>
      </c>
      <c r="AM83" s="19">
        <f t="shared" si="45"/>
        <v>6</v>
      </c>
      <c r="AN83" s="19">
        <f t="shared" si="46"/>
        <v>0</v>
      </c>
      <c r="AO83" s="19">
        <f t="shared" si="47"/>
        <v>0</v>
      </c>
    </row>
    <row r="84" spans="1:41" s="19" customFormat="1" ht="16.5" customHeight="1" x14ac:dyDescent="0.25">
      <c r="A84" s="16">
        <v>81</v>
      </c>
      <c r="B84" s="16">
        <v>28120207401</v>
      </c>
      <c r="C84" s="17" t="s">
        <v>299</v>
      </c>
      <c r="D84" s="16">
        <v>0</v>
      </c>
      <c r="E84" s="16">
        <v>1</v>
      </c>
      <c r="F84" s="16">
        <v>2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f t="shared" si="42"/>
        <v>2</v>
      </c>
      <c r="Y84" s="16">
        <f t="shared" si="43"/>
        <v>1</v>
      </c>
      <c r="Z84" s="16">
        <f t="shared" si="30"/>
        <v>3</v>
      </c>
      <c r="AA84" s="16">
        <f t="shared" si="31"/>
        <v>1</v>
      </c>
      <c r="AB84" s="16">
        <f t="shared" si="32"/>
        <v>2</v>
      </c>
      <c r="AC84" s="16">
        <f t="shared" si="33"/>
        <v>0</v>
      </c>
      <c r="AD84" s="16">
        <f t="shared" si="34"/>
        <v>0</v>
      </c>
      <c r="AE84" s="18">
        <f t="shared" si="35"/>
        <v>0</v>
      </c>
      <c r="AF84" s="18">
        <f t="shared" si="36"/>
        <v>0</v>
      </c>
      <c r="AG84" s="18">
        <f t="shared" si="37"/>
        <v>0</v>
      </c>
      <c r="AH84" s="18">
        <f t="shared" si="38"/>
        <v>0</v>
      </c>
      <c r="AI84" s="18">
        <f t="shared" si="39"/>
        <v>0</v>
      </c>
      <c r="AJ84" s="18">
        <f t="shared" si="40"/>
        <v>0</v>
      </c>
      <c r="AK84" s="18">
        <f t="shared" si="44"/>
        <v>3</v>
      </c>
      <c r="AL84" s="19" t="str">
        <f t="shared" si="41"/>
        <v>GOVT TW DEPT.PRIMARY SCHOOLS</v>
      </c>
      <c r="AM84" s="19">
        <f t="shared" si="45"/>
        <v>3</v>
      </c>
      <c r="AN84" s="19">
        <f t="shared" si="46"/>
        <v>0</v>
      </c>
      <c r="AO84" s="19">
        <f t="shared" si="47"/>
        <v>0</v>
      </c>
    </row>
    <row r="85" spans="1:41" s="19" customFormat="1" ht="16.5" customHeight="1" x14ac:dyDescent="0.25">
      <c r="A85" s="16">
        <v>82</v>
      </c>
      <c r="B85" s="16">
        <v>28120202003</v>
      </c>
      <c r="C85" s="17" t="s">
        <v>300</v>
      </c>
      <c r="D85" s="16">
        <v>5</v>
      </c>
      <c r="E85" s="16">
        <v>0</v>
      </c>
      <c r="F85" s="16">
        <v>8</v>
      </c>
      <c r="G85" s="16">
        <v>5</v>
      </c>
      <c r="H85" s="16">
        <v>5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f t="shared" si="42"/>
        <v>18</v>
      </c>
      <c r="Y85" s="16">
        <f t="shared" si="43"/>
        <v>5</v>
      </c>
      <c r="Z85" s="16">
        <f t="shared" si="30"/>
        <v>23</v>
      </c>
      <c r="AA85" s="16">
        <f t="shared" si="31"/>
        <v>5</v>
      </c>
      <c r="AB85" s="16">
        <f t="shared" si="32"/>
        <v>13</v>
      </c>
      <c r="AC85" s="16">
        <f t="shared" si="33"/>
        <v>5</v>
      </c>
      <c r="AD85" s="16">
        <f t="shared" si="34"/>
        <v>0</v>
      </c>
      <c r="AE85" s="18">
        <f t="shared" si="35"/>
        <v>0</v>
      </c>
      <c r="AF85" s="18">
        <f t="shared" si="36"/>
        <v>0</v>
      </c>
      <c r="AG85" s="18">
        <f t="shared" si="37"/>
        <v>0</v>
      </c>
      <c r="AH85" s="18">
        <f t="shared" si="38"/>
        <v>0</v>
      </c>
      <c r="AI85" s="18">
        <f t="shared" si="39"/>
        <v>0</v>
      </c>
      <c r="AJ85" s="18">
        <f t="shared" si="40"/>
        <v>0</v>
      </c>
      <c r="AK85" s="18">
        <f t="shared" si="44"/>
        <v>23</v>
      </c>
      <c r="AL85" s="19" t="str">
        <f t="shared" si="41"/>
        <v>GOVT TW DEPT.PRIMARY SCHOOLS</v>
      </c>
      <c r="AM85" s="19">
        <f t="shared" si="45"/>
        <v>23</v>
      </c>
      <c r="AN85" s="19">
        <f t="shared" si="46"/>
        <v>0</v>
      </c>
      <c r="AO85" s="19">
        <f t="shared" si="47"/>
        <v>0</v>
      </c>
    </row>
    <row r="86" spans="1:41" s="19" customFormat="1" ht="16.5" customHeight="1" x14ac:dyDescent="0.25">
      <c r="A86" s="16">
        <v>83</v>
      </c>
      <c r="B86" s="16">
        <v>28120200903</v>
      </c>
      <c r="C86" s="17" t="s">
        <v>301</v>
      </c>
      <c r="D86" s="16">
        <v>1</v>
      </c>
      <c r="E86" s="16">
        <v>1</v>
      </c>
      <c r="F86" s="16">
        <v>1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f t="shared" si="42"/>
        <v>2</v>
      </c>
      <c r="Y86" s="16">
        <f t="shared" si="43"/>
        <v>1</v>
      </c>
      <c r="Z86" s="16">
        <f t="shared" si="30"/>
        <v>3</v>
      </c>
      <c r="AA86" s="16">
        <f t="shared" si="31"/>
        <v>2</v>
      </c>
      <c r="AB86" s="16">
        <f t="shared" si="32"/>
        <v>1</v>
      </c>
      <c r="AC86" s="16">
        <f t="shared" si="33"/>
        <v>0</v>
      </c>
      <c r="AD86" s="16">
        <f t="shared" si="34"/>
        <v>0</v>
      </c>
      <c r="AE86" s="18">
        <f t="shared" si="35"/>
        <v>0</v>
      </c>
      <c r="AF86" s="18">
        <f t="shared" si="36"/>
        <v>0</v>
      </c>
      <c r="AG86" s="18">
        <f t="shared" si="37"/>
        <v>0</v>
      </c>
      <c r="AH86" s="18">
        <f t="shared" si="38"/>
        <v>0</v>
      </c>
      <c r="AI86" s="18">
        <f t="shared" si="39"/>
        <v>0</v>
      </c>
      <c r="AJ86" s="18">
        <f t="shared" si="40"/>
        <v>0</v>
      </c>
      <c r="AK86" s="18">
        <f t="shared" si="44"/>
        <v>3</v>
      </c>
      <c r="AL86" s="19" t="str">
        <f t="shared" si="41"/>
        <v>GOVT TW DEPT.PRIMARY SCHOOLS</v>
      </c>
      <c r="AM86" s="19">
        <f t="shared" si="45"/>
        <v>3</v>
      </c>
      <c r="AN86" s="19">
        <f t="shared" si="46"/>
        <v>0</v>
      </c>
      <c r="AO86" s="19">
        <f t="shared" si="47"/>
        <v>0</v>
      </c>
    </row>
    <row r="87" spans="1:41" s="19" customFormat="1" ht="16.5" customHeight="1" x14ac:dyDescent="0.25">
      <c r="A87" s="16">
        <v>84</v>
      </c>
      <c r="B87" s="16">
        <v>28120201201</v>
      </c>
      <c r="C87" s="17" t="s">
        <v>302</v>
      </c>
      <c r="D87" s="16">
        <v>1</v>
      </c>
      <c r="E87" s="16">
        <v>3</v>
      </c>
      <c r="F87" s="16">
        <v>0</v>
      </c>
      <c r="G87" s="16">
        <v>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f t="shared" si="42"/>
        <v>1</v>
      </c>
      <c r="Y87" s="16">
        <f t="shared" si="43"/>
        <v>4</v>
      </c>
      <c r="Z87" s="16">
        <f t="shared" si="30"/>
        <v>5</v>
      </c>
      <c r="AA87" s="16">
        <f t="shared" si="31"/>
        <v>4</v>
      </c>
      <c r="AB87" s="16">
        <f t="shared" si="32"/>
        <v>1</v>
      </c>
      <c r="AC87" s="16">
        <f t="shared" si="33"/>
        <v>0</v>
      </c>
      <c r="AD87" s="16">
        <f t="shared" si="34"/>
        <v>0</v>
      </c>
      <c r="AE87" s="18">
        <f t="shared" si="35"/>
        <v>0</v>
      </c>
      <c r="AF87" s="18">
        <f t="shared" si="36"/>
        <v>0</v>
      </c>
      <c r="AG87" s="18">
        <f t="shared" si="37"/>
        <v>0</v>
      </c>
      <c r="AH87" s="18">
        <f t="shared" si="38"/>
        <v>0</v>
      </c>
      <c r="AI87" s="18">
        <f t="shared" si="39"/>
        <v>0</v>
      </c>
      <c r="AJ87" s="18">
        <f t="shared" si="40"/>
        <v>0</v>
      </c>
      <c r="AK87" s="18">
        <f t="shared" si="44"/>
        <v>5</v>
      </c>
      <c r="AL87" s="19" t="str">
        <f t="shared" si="41"/>
        <v>GOVT TW DEPT.PRIMARY SCHOOLS</v>
      </c>
      <c r="AM87" s="19">
        <f t="shared" si="45"/>
        <v>5</v>
      </c>
      <c r="AN87" s="19">
        <f t="shared" si="46"/>
        <v>0</v>
      </c>
      <c r="AO87" s="19">
        <f t="shared" si="47"/>
        <v>0</v>
      </c>
    </row>
    <row r="88" spans="1:41" s="19" customFormat="1" ht="16.5" customHeight="1" x14ac:dyDescent="0.25">
      <c r="A88" s="16">
        <v>85</v>
      </c>
      <c r="B88" s="16">
        <v>28120208803</v>
      </c>
      <c r="C88" s="17" t="s">
        <v>303</v>
      </c>
      <c r="D88" s="16">
        <v>4</v>
      </c>
      <c r="E88" s="16">
        <v>0</v>
      </c>
      <c r="F88" s="16">
        <v>0</v>
      </c>
      <c r="G88" s="16">
        <v>1</v>
      </c>
      <c r="H88" s="16">
        <v>1</v>
      </c>
      <c r="I88" s="16">
        <v>4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f t="shared" si="42"/>
        <v>5</v>
      </c>
      <c r="Y88" s="16">
        <f t="shared" si="43"/>
        <v>5</v>
      </c>
      <c r="Z88" s="16">
        <f t="shared" si="30"/>
        <v>10</v>
      </c>
      <c r="AA88" s="16">
        <f t="shared" si="31"/>
        <v>4</v>
      </c>
      <c r="AB88" s="16">
        <f t="shared" si="32"/>
        <v>1</v>
      </c>
      <c r="AC88" s="16">
        <f t="shared" si="33"/>
        <v>5</v>
      </c>
      <c r="AD88" s="16">
        <f t="shared" si="34"/>
        <v>0</v>
      </c>
      <c r="AE88" s="18">
        <f t="shared" si="35"/>
        <v>0</v>
      </c>
      <c r="AF88" s="18">
        <f t="shared" si="36"/>
        <v>0</v>
      </c>
      <c r="AG88" s="18">
        <f t="shared" si="37"/>
        <v>0</v>
      </c>
      <c r="AH88" s="18">
        <f t="shared" si="38"/>
        <v>0</v>
      </c>
      <c r="AI88" s="18">
        <f t="shared" si="39"/>
        <v>0</v>
      </c>
      <c r="AJ88" s="18">
        <f t="shared" si="40"/>
        <v>0</v>
      </c>
      <c r="AK88" s="18">
        <f t="shared" si="44"/>
        <v>10</v>
      </c>
      <c r="AL88" s="19" t="str">
        <f t="shared" si="41"/>
        <v>GOVT TW DEPT.PRIMARY SCHOOLS</v>
      </c>
      <c r="AM88" s="19">
        <f t="shared" si="45"/>
        <v>10</v>
      </c>
      <c r="AN88" s="19">
        <f t="shared" si="46"/>
        <v>0</v>
      </c>
      <c r="AO88" s="19">
        <f t="shared" si="47"/>
        <v>0</v>
      </c>
    </row>
    <row r="89" spans="1:41" s="19" customFormat="1" ht="16.5" customHeight="1" x14ac:dyDescent="0.25">
      <c r="A89" s="16">
        <v>86</v>
      </c>
      <c r="B89" s="16">
        <v>28120203302</v>
      </c>
      <c r="C89" s="17" t="s">
        <v>304</v>
      </c>
      <c r="D89" s="16">
        <v>1</v>
      </c>
      <c r="E89" s="16">
        <v>1</v>
      </c>
      <c r="F89" s="16">
        <v>0</v>
      </c>
      <c r="G89" s="16">
        <v>3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f t="shared" si="42"/>
        <v>1</v>
      </c>
      <c r="Y89" s="16">
        <f t="shared" si="43"/>
        <v>4</v>
      </c>
      <c r="Z89" s="16">
        <f t="shared" si="30"/>
        <v>5</v>
      </c>
      <c r="AA89" s="16">
        <f t="shared" si="31"/>
        <v>2</v>
      </c>
      <c r="AB89" s="16">
        <f t="shared" si="32"/>
        <v>3</v>
      </c>
      <c r="AC89" s="16">
        <f t="shared" si="33"/>
        <v>0</v>
      </c>
      <c r="AD89" s="16">
        <f t="shared" si="34"/>
        <v>0</v>
      </c>
      <c r="AE89" s="18">
        <f t="shared" si="35"/>
        <v>0</v>
      </c>
      <c r="AF89" s="18">
        <f t="shared" si="36"/>
        <v>0</v>
      </c>
      <c r="AG89" s="18">
        <f t="shared" si="37"/>
        <v>0</v>
      </c>
      <c r="AH89" s="18">
        <f t="shared" si="38"/>
        <v>0</v>
      </c>
      <c r="AI89" s="18">
        <f t="shared" si="39"/>
        <v>0</v>
      </c>
      <c r="AJ89" s="18">
        <f t="shared" si="40"/>
        <v>0</v>
      </c>
      <c r="AK89" s="18">
        <f t="shared" si="44"/>
        <v>5</v>
      </c>
      <c r="AL89" s="19" t="str">
        <f t="shared" si="41"/>
        <v>GOVT TW DEPT.PRIMARY SCHOOLS</v>
      </c>
      <c r="AM89" s="19">
        <f t="shared" si="45"/>
        <v>5</v>
      </c>
      <c r="AN89" s="19">
        <f t="shared" si="46"/>
        <v>0</v>
      </c>
      <c r="AO89" s="19">
        <f t="shared" si="47"/>
        <v>0</v>
      </c>
    </row>
    <row r="90" spans="1:41" s="19" customFormat="1" ht="16.5" customHeight="1" x14ac:dyDescent="0.25">
      <c r="A90" s="16">
        <v>87</v>
      </c>
      <c r="B90" s="16">
        <v>28120202601</v>
      </c>
      <c r="C90" s="17" t="s">
        <v>305</v>
      </c>
      <c r="D90" s="16">
        <v>0</v>
      </c>
      <c r="E90" s="16">
        <v>1</v>
      </c>
      <c r="F90" s="16">
        <v>3</v>
      </c>
      <c r="G90" s="16">
        <v>2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f t="shared" si="42"/>
        <v>3</v>
      </c>
      <c r="Y90" s="16">
        <f t="shared" si="43"/>
        <v>3</v>
      </c>
      <c r="Z90" s="16">
        <f t="shared" si="30"/>
        <v>6</v>
      </c>
      <c r="AA90" s="16">
        <f t="shared" si="31"/>
        <v>1</v>
      </c>
      <c r="AB90" s="16">
        <f t="shared" si="32"/>
        <v>5</v>
      </c>
      <c r="AC90" s="16">
        <f t="shared" si="33"/>
        <v>0</v>
      </c>
      <c r="AD90" s="16">
        <f t="shared" si="34"/>
        <v>0</v>
      </c>
      <c r="AE90" s="18">
        <f t="shared" si="35"/>
        <v>0</v>
      </c>
      <c r="AF90" s="18">
        <f t="shared" si="36"/>
        <v>0</v>
      </c>
      <c r="AG90" s="18">
        <f t="shared" si="37"/>
        <v>0</v>
      </c>
      <c r="AH90" s="18">
        <f t="shared" si="38"/>
        <v>0</v>
      </c>
      <c r="AI90" s="18">
        <f t="shared" si="39"/>
        <v>0</v>
      </c>
      <c r="AJ90" s="18">
        <f t="shared" si="40"/>
        <v>0</v>
      </c>
      <c r="AK90" s="18">
        <f t="shared" si="44"/>
        <v>6</v>
      </c>
      <c r="AL90" s="19" t="str">
        <f t="shared" si="41"/>
        <v>GOVT TW DEPT.PRIMARY SCHOOLS</v>
      </c>
      <c r="AM90" s="19">
        <f t="shared" si="45"/>
        <v>6</v>
      </c>
      <c r="AN90" s="19">
        <f t="shared" si="46"/>
        <v>0</v>
      </c>
      <c r="AO90" s="19">
        <f t="shared" si="47"/>
        <v>0</v>
      </c>
    </row>
    <row r="91" spans="1:41" s="19" customFormat="1" ht="16.5" customHeight="1" x14ac:dyDescent="0.25">
      <c r="A91" s="16">
        <v>88</v>
      </c>
      <c r="B91" s="16">
        <v>28120207302</v>
      </c>
      <c r="C91" s="17" t="s">
        <v>306</v>
      </c>
      <c r="D91" s="16">
        <v>3</v>
      </c>
      <c r="E91" s="16">
        <v>4</v>
      </c>
      <c r="F91" s="16">
        <v>2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f t="shared" si="42"/>
        <v>5</v>
      </c>
      <c r="Y91" s="16">
        <f t="shared" si="43"/>
        <v>4</v>
      </c>
      <c r="Z91" s="16">
        <f t="shared" si="30"/>
        <v>9</v>
      </c>
      <c r="AA91" s="16">
        <f t="shared" si="31"/>
        <v>7</v>
      </c>
      <c r="AB91" s="16">
        <f t="shared" si="32"/>
        <v>2</v>
      </c>
      <c r="AC91" s="16">
        <f t="shared" si="33"/>
        <v>0</v>
      </c>
      <c r="AD91" s="16">
        <f t="shared" si="34"/>
        <v>0</v>
      </c>
      <c r="AE91" s="18">
        <f t="shared" si="35"/>
        <v>0</v>
      </c>
      <c r="AF91" s="18">
        <f t="shared" si="36"/>
        <v>0</v>
      </c>
      <c r="AG91" s="18">
        <f t="shared" si="37"/>
        <v>0</v>
      </c>
      <c r="AH91" s="18">
        <f t="shared" si="38"/>
        <v>0</v>
      </c>
      <c r="AI91" s="18">
        <f t="shared" si="39"/>
        <v>0</v>
      </c>
      <c r="AJ91" s="18">
        <f t="shared" si="40"/>
        <v>0</v>
      </c>
      <c r="AK91" s="18">
        <f t="shared" si="44"/>
        <v>9</v>
      </c>
      <c r="AL91" s="19" t="str">
        <f t="shared" si="41"/>
        <v>GOVT TW DEPT.PRIMARY SCHOOLS</v>
      </c>
      <c r="AM91" s="19">
        <f t="shared" si="45"/>
        <v>9</v>
      </c>
      <c r="AN91" s="19">
        <f t="shared" si="46"/>
        <v>0</v>
      </c>
      <c r="AO91" s="19">
        <f t="shared" si="47"/>
        <v>0</v>
      </c>
    </row>
    <row r="92" spans="1:41" s="19" customFormat="1" ht="16.5" customHeight="1" x14ac:dyDescent="0.25">
      <c r="A92" s="16">
        <v>89</v>
      </c>
      <c r="B92" s="16">
        <v>28120207103</v>
      </c>
      <c r="C92" s="17" t="s">
        <v>307</v>
      </c>
      <c r="D92" s="16">
        <v>2</v>
      </c>
      <c r="E92" s="16">
        <v>2</v>
      </c>
      <c r="F92" s="16">
        <v>1</v>
      </c>
      <c r="G92" s="16">
        <v>2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f t="shared" si="42"/>
        <v>3</v>
      </c>
      <c r="Y92" s="16">
        <f t="shared" si="43"/>
        <v>4</v>
      </c>
      <c r="Z92" s="16">
        <f t="shared" si="30"/>
        <v>7</v>
      </c>
      <c r="AA92" s="16">
        <f t="shared" si="31"/>
        <v>4</v>
      </c>
      <c r="AB92" s="16">
        <f t="shared" si="32"/>
        <v>3</v>
      </c>
      <c r="AC92" s="16">
        <f t="shared" si="33"/>
        <v>0</v>
      </c>
      <c r="AD92" s="16">
        <f t="shared" si="34"/>
        <v>0</v>
      </c>
      <c r="AE92" s="18">
        <f t="shared" si="35"/>
        <v>0</v>
      </c>
      <c r="AF92" s="18">
        <f t="shared" si="36"/>
        <v>0</v>
      </c>
      <c r="AG92" s="18">
        <f t="shared" si="37"/>
        <v>0</v>
      </c>
      <c r="AH92" s="18">
        <f t="shared" si="38"/>
        <v>0</v>
      </c>
      <c r="AI92" s="18">
        <f t="shared" si="39"/>
        <v>0</v>
      </c>
      <c r="AJ92" s="18">
        <f t="shared" si="40"/>
        <v>0</v>
      </c>
      <c r="AK92" s="18">
        <f t="shared" si="44"/>
        <v>7</v>
      </c>
      <c r="AL92" s="19" t="str">
        <f t="shared" si="41"/>
        <v>GOVT TW DEPT.PRIMARY SCHOOLS</v>
      </c>
      <c r="AM92" s="19">
        <f t="shared" si="45"/>
        <v>7</v>
      </c>
      <c r="AN92" s="19">
        <f t="shared" si="46"/>
        <v>0</v>
      </c>
      <c r="AO92" s="19">
        <f t="shared" si="47"/>
        <v>0</v>
      </c>
    </row>
    <row r="93" spans="1:41" s="19" customFormat="1" ht="16.5" customHeight="1" x14ac:dyDescent="0.25">
      <c r="A93" s="16">
        <v>90</v>
      </c>
      <c r="B93" s="16">
        <v>28120200402</v>
      </c>
      <c r="C93" s="17" t="s">
        <v>308</v>
      </c>
      <c r="D93" s="16">
        <v>2</v>
      </c>
      <c r="E93" s="16">
        <v>2</v>
      </c>
      <c r="F93" s="16">
        <v>2</v>
      </c>
      <c r="G93" s="16">
        <v>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f t="shared" si="42"/>
        <v>4</v>
      </c>
      <c r="Y93" s="16">
        <f t="shared" si="43"/>
        <v>4</v>
      </c>
      <c r="Z93" s="16">
        <f t="shared" si="30"/>
        <v>8</v>
      </c>
      <c r="AA93" s="16">
        <f t="shared" si="31"/>
        <v>4</v>
      </c>
      <c r="AB93" s="16">
        <f t="shared" si="32"/>
        <v>4</v>
      </c>
      <c r="AC93" s="16">
        <f t="shared" si="33"/>
        <v>0</v>
      </c>
      <c r="AD93" s="16">
        <f t="shared" si="34"/>
        <v>0</v>
      </c>
      <c r="AE93" s="18">
        <f t="shared" si="35"/>
        <v>0</v>
      </c>
      <c r="AF93" s="18">
        <f t="shared" si="36"/>
        <v>0</v>
      </c>
      <c r="AG93" s="18">
        <f t="shared" si="37"/>
        <v>0</v>
      </c>
      <c r="AH93" s="18">
        <f t="shared" si="38"/>
        <v>0</v>
      </c>
      <c r="AI93" s="18">
        <f t="shared" si="39"/>
        <v>0</v>
      </c>
      <c r="AJ93" s="18">
        <f t="shared" si="40"/>
        <v>0</v>
      </c>
      <c r="AK93" s="18">
        <f t="shared" si="44"/>
        <v>8</v>
      </c>
      <c r="AL93" s="19" t="str">
        <f t="shared" si="41"/>
        <v>GOVT TW DEPT.PRIMARY SCHOOLS</v>
      </c>
      <c r="AM93" s="19">
        <f t="shared" si="45"/>
        <v>8</v>
      </c>
      <c r="AN93" s="19">
        <f t="shared" si="46"/>
        <v>0</v>
      </c>
      <c r="AO93" s="19">
        <f t="shared" si="47"/>
        <v>0</v>
      </c>
    </row>
    <row r="94" spans="1:41" s="19" customFormat="1" ht="16.5" customHeight="1" x14ac:dyDescent="0.25">
      <c r="A94" s="16">
        <v>91</v>
      </c>
      <c r="B94" s="16">
        <v>28120204401</v>
      </c>
      <c r="C94" s="17" t="s">
        <v>309</v>
      </c>
      <c r="D94" s="16">
        <v>3</v>
      </c>
      <c r="E94" s="16">
        <v>6</v>
      </c>
      <c r="F94" s="16">
        <v>6</v>
      </c>
      <c r="G94" s="16">
        <v>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f t="shared" si="42"/>
        <v>9</v>
      </c>
      <c r="Y94" s="16">
        <f t="shared" si="43"/>
        <v>8</v>
      </c>
      <c r="Z94" s="16">
        <f t="shared" si="30"/>
        <v>17</v>
      </c>
      <c r="AA94" s="16">
        <f t="shared" si="31"/>
        <v>9</v>
      </c>
      <c r="AB94" s="16">
        <f t="shared" si="32"/>
        <v>8</v>
      </c>
      <c r="AC94" s="16">
        <f t="shared" si="33"/>
        <v>0</v>
      </c>
      <c r="AD94" s="16">
        <f t="shared" si="34"/>
        <v>0</v>
      </c>
      <c r="AE94" s="18">
        <f t="shared" si="35"/>
        <v>0</v>
      </c>
      <c r="AF94" s="18">
        <f t="shared" si="36"/>
        <v>0</v>
      </c>
      <c r="AG94" s="18">
        <f t="shared" si="37"/>
        <v>0</v>
      </c>
      <c r="AH94" s="18">
        <f t="shared" si="38"/>
        <v>0</v>
      </c>
      <c r="AI94" s="18">
        <f t="shared" si="39"/>
        <v>0</v>
      </c>
      <c r="AJ94" s="18">
        <f t="shared" si="40"/>
        <v>0</v>
      </c>
      <c r="AK94" s="18">
        <f t="shared" si="44"/>
        <v>17</v>
      </c>
      <c r="AL94" s="19" t="str">
        <f t="shared" si="41"/>
        <v>GOVT TW DEPT.PRIMARY SCHOOLS</v>
      </c>
      <c r="AM94" s="19">
        <f t="shared" si="45"/>
        <v>17</v>
      </c>
      <c r="AN94" s="19">
        <f t="shared" si="46"/>
        <v>0</v>
      </c>
      <c r="AO94" s="19">
        <f t="shared" si="47"/>
        <v>0</v>
      </c>
    </row>
    <row r="95" spans="1:41" s="19" customFormat="1" ht="16.5" customHeight="1" x14ac:dyDescent="0.25">
      <c r="A95" s="16">
        <v>92</v>
      </c>
      <c r="B95" s="16">
        <v>28120211901</v>
      </c>
      <c r="C95" s="17" t="s">
        <v>310</v>
      </c>
      <c r="D95" s="16">
        <v>6</v>
      </c>
      <c r="E95" s="16">
        <v>6</v>
      </c>
      <c r="F95" s="16">
        <v>8</v>
      </c>
      <c r="G95" s="16">
        <v>3</v>
      </c>
      <c r="H95" s="16">
        <v>13</v>
      </c>
      <c r="I95" s="16">
        <v>9</v>
      </c>
      <c r="J95" s="16">
        <v>3</v>
      </c>
      <c r="K95" s="16">
        <v>1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f t="shared" si="42"/>
        <v>30</v>
      </c>
      <c r="Y95" s="16">
        <f t="shared" si="43"/>
        <v>19</v>
      </c>
      <c r="Z95" s="16">
        <f t="shared" si="30"/>
        <v>49</v>
      </c>
      <c r="AA95" s="16">
        <f t="shared" si="31"/>
        <v>12</v>
      </c>
      <c r="AB95" s="16">
        <f t="shared" si="32"/>
        <v>11</v>
      </c>
      <c r="AC95" s="16">
        <f t="shared" si="33"/>
        <v>22</v>
      </c>
      <c r="AD95" s="16">
        <f t="shared" si="34"/>
        <v>4</v>
      </c>
      <c r="AE95" s="18">
        <f t="shared" si="35"/>
        <v>0</v>
      </c>
      <c r="AF95" s="18">
        <f t="shared" si="36"/>
        <v>0</v>
      </c>
      <c r="AG95" s="18">
        <f t="shared" si="37"/>
        <v>0</v>
      </c>
      <c r="AH95" s="18">
        <f t="shared" si="38"/>
        <v>0</v>
      </c>
      <c r="AI95" s="18">
        <f t="shared" si="39"/>
        <v>0</v>
      </c>
      <c r="AJ95" s="18">
        <f t="shared" si="40"/>
        <v>0</v>
      </c>
      <c r="AK95" s="18">
        <f t="shared" si="44"/>
        <v>49</v>
      </c>
      <c r="AL95" s="19" t="str">
        <f t="shared" si="41"/>
        <v>GOVT TW DEPT.PRIMARY SCHOOLS</v>
      </c>
      <c r="AM95" s="19">
        <f t="shared" si="45"/>
        <v>49</v>
      </c>
      <c r="AN95" s="19">
        <f t="shared" si="46"/>
        <v>0</v>
      </c>
      <c r="AO95" s="19">
        <f t="shared" si="47"/>
        <v>0</v>
      </c>
    </row>
    <row r="96" spans="1:41" s="19" customFormat="1" ht="16.5" customHeight="1" x14ac:dyDescent="0.25">
      <c r="A96" s="16">
        <v>93</v>
      </c>
      <c r="B96" s="16">
        <v>28120202701</v>
      </c>
      <c r="C96" s="17" t="s">
        <v>311</v>
      </c>
      <c r="D96" s="16">
        <v>2</v>
      </c>
      <c r="E96" s="16">
        <v>1</v>
      </c>
      <c r="F96" s="16">
        <v>2</v>
      </c>
      <c r="G96" s="16">
        <v>1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f t="shared" si="42"/>
        <v>4</v>
      </c>
      <c r="Y96" s="16">
        <f t="shared" si="43"/>
        <v>2</v>
      </c>
      <c r="Z96" s="16">
        <f t="shared" si="30"/>
        <v>6</v>
      </c>
      <c r="AA96" s="16">
        <f t="shared" si="31"/>
        <v>3</v>
      </c>
      <c r="AB96" s="16">
        <f t="shared" si="32"/>
        <v>3</v>
      </c>
      <c r="AC96" s="16">
        <f t="shared" si="33"/>
        <v>0</v>
      </c>
      <c r="AD96" s="16">
        <f t="shared" si="34"/>
        <v>0</v>
      </c>
      <c r="AE96" s="18">
        <f t="shared" si="35"/>
        <v>0</v>
      </c>
      <c r="AF96" s="18">
        <f t="shared" si="36"/>
        <v>0</v>
      </c>
      <c r="AG96" s="18">
        <f t="shared" si="37"/>
        <v>0</v>
      </c>
      <c r="AH96" s="18">
        <f t="shared" si="38"/>
        <v>0</v>
      </c>
      <c r="AI96" s="18">
        <f t="shared" si="39"/>
        <v>0</v>
      </c>
      <c r="AJ96" s="18">
        <f t="shared" si="40"/>
        <v>0</v>
      </c>
      <c r="AK96" s="18">
        <f t="shared" si="44"/>
        <v>6</v>
      </c>
      <c r="AL96" s="19" t="str">
        <f t="shared" si="41"/>
        <v>GOVT TW DEPT.PRIMARY SCHOOLS</v>
      </c>
      <c r="AM96" s="19">
        <f t="shared" si="45"/>
        <v>6</v>
      </c>
      <c r="AN96" s="19">
        <f t="shared" si="46"/>
        <v>0</v>
      </c>
      <c r="AO96" s="19">
        <f t="shared" si="47"/>
        <v>0</v>
      </c>
    </row>
    <row r="97" spans="1:41" s="19" customFormat="1" ht="16.5" customHeight="1" x14ac:dyDescent="0.25">
      <c r="A97" s="16">
        <v>94</v>
      </c>
      <c r="B97" s="16">
        <v>28120211301</v>
      </c>
      <c r="C97" s="17" t="s">
        <v>312</v>
      </c>
      <c r="D97" s="16">
        <v>6</v>
      </c>
      <c r="E97" s="16">
        <v>5</v>
      </c>
      <c r="F97" s="16">
        <v>5</v>
      </c>
      <c r="G97" s="16">
        <v>7</v>
      </c>
      <c r="H97" s="16">
        <v>9</v>
      </c>
      <c r="I97" s="16">
        <v>9</v>
      </c>
      <c r="J97" s="16">
        <v>0</v>
      </c>
      <c r="K97" s="16">
        <v>3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f t="shared" si="42"/>
        <v>20</v>
      </c>
      <c r="Y97" s="16">
        <f t="shared" si="43"/>
        <v>24</v>
      </c>
      <c r="Z97" s="16">
        <f t="shared" si="30"/>
        <v>44</v>
      </c>
      <c r="AA97" s="16">
        <f t="shared" si="31"/>
        <v>11</v>
      </c>
      <c r="AB97" s="16">
        <f t="shared" si="32"/>
        <v>12</v>
      </c>
      <c r="AC97" s="16">
        <f t="shared" si="33"/>
        <v>18</v>
      </c>
      <c r="AD97" s="16">
        <f t="shared" si="34"/>
        <v>3</v>
      </c>
      <c r="AE97" s="18">
        <f t="shared" si="35"/>
        <v>0</v>
      </c>
      <c r="AF97" s="18">
        <f t="shared" si="36"/>
        <v>0</v>
      </c>
      <c r="AG97" s="18">
        <f t="shared" si="37"/>
        <v>0</v>
      </c>
      <c r="AH97" s="18">
        <f t="shared" si="38"/>
        <v>0</v>
      </c>
      <c r="AI97" s="18">
        <f t="shared" si="39"/>
        <v>0</v>
      </c>
      <c r="AJ97" s="18">
        <f t="shared" si="40"/>
        <v>0</v>
      </c>
      <c r="AK97" s="18">
        <f t="shared" si="44"/>
        <v>44</v>
      </c>
      <c r="AL97" s="19" t="str">
        <f t="shared" si="41"/>
        <v>GOVT TW DEPT.PRIMARY SCHOOLS</v>
      </c>
      <c r="AM97" s="19">
        <f t="shared" si="45"/>
        <v>44</v>
      </c>
      <c r="AN97" s="19">
        <f t="shared" si="46"/>
        <v>0</v>
      </c>
      <c r="AO97" s="19">
        <f t="shared" si="47"/>
        <v>0</v>
      </c>
    </row>
    <row r="98" spans="1:41" s="19" customFormat="1" ht="16.5" customHeight="1" x14ac:dyDescent="0.25">
      <c r="A98" s="16">
        <v>95</v>
      </c>
      <c r="B98" s="16">
        <v>28120211501</v>
      </c>
      <c r="C98" s="17" t="s">
        <v>313</v>
      </c>
      <c r="D98" s="16">
        <v>1</v>
      </c>
      <c r="E98" s="16">
        <v>1</v>
      </c>
      <c r="F98" s="16">
        <v>0</v>
      </c>
      <c r="G98" s="16">
        <v>1</v>
      </c>
      <c r="H98" s="16">
        <v>4</v>
      </c>
      <c r="I98" s="16">
        <v>4</v>
      </c>
      <c r="J98" s="16">
        <v>1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f t="shared" si="42"/>
        <v>6</v>
      </c>
      <c r="Y98" s="16">
        <f t="shared" si="43"/>
        <v>6</v>
      </c>
      <c r="Z98" s="16">
        <f t="shared" si="30"/>
        <v>12</v>
      </c>
      <c r="AA98" s="16">
        <f t="shared" si="31"/>
        <v>2</v>
      </c>
      <c r="AB98" s="16">
        <f t="shared" si="32"/>
        <v>1</v>
      </c>
      <c r="AC98" s="16">
        <f t="shared" si="33"/>
        <v>8</v>
      </c>
      <c r="AD98" s="16">
        <f t="shared" si="34"/>
        <v>1</v>
      </c>
      <c r="AE98" s="18">
        <f t="shared" si="35"/>
        <v>0</v>
      </c>
      <c r="AF98" s="18">
        <f t="shared" si="36"/>
        <v>0</v>
      </c>
      <c r="AG98" s="18">
        <f t="shared" si="37"/>
        <v>0</v>
      </c>
      <c r="AH98" s="18">
        <f t="shared" si="38"/>
        <v>0</v>
      </c>
      <c r="AI98" s="18">
        <f t="shared" si="39"/>
        <v>0</v>
      </c>
      <c r="AJ98" s="18">
        <f t="shared" si="40"/>
        <v>0</v>
      </c>
      <c r="AK98" s="18">
        <f t="shared" si="44"/>
        <v>12</v>
      </c>
      <c r="AL98" s="19" t="str">
        <f t="shared" si="41"/>
        <v>GOVT TW DEPT.PRIMARY SCHOOLS</v>
      </c>
      <c r="AM98" s="19">
        <f t="shared" si="45"/>
        <v>12</v>
      </c>
      <c r="AN98" s="19">
        <f t="shared" si="46"/>
        <v>0</v>
      </c>
      <c r="AO98" s="19">
        <f t="shared" si="47"/>
        <v>0</v>
      </c>
    </row>
    <row r="99" spans="1:41" s="19" customFormat="1" ht="16.5" customHeight="1" x14ac:dyDescent="0.25">
      <c r="A99" s="16">
        <v>96</v>
      </c>
      <c r="B99" s="16">
        <v>28120202802</v>
      </c>
      <c r="C99" s="17" t="s">
        <v>314</v>
      </c>
      <c r="D99" s="16">
        <v>1</v>
      </c>
      <c r="E99" s="16">
        <v>6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f t="shared" si="42"/>
        <v>1</v>
      </c>
      <c r="Y99" s="16">
        <f t="shared" si="43"/>
        <v>6</v>
      </c>
      <c r="Z99" s="16">
        <f t="shared" si="30"/>
        <v>7</v>
      </c>
      <c r="AA99" s="16">
        <f t="shared" si="31"/>
        <v>7</v>
      </c>
      <c r="AB99" s="16">
        <f t="shared" si="32"/>
        <v>0</v>
      </c>
      <c r="AC99" s="16">
        <f t="shared" si="33"/>
        <v>0</v>
      </c>
      <c r="AD99" s="16">
        <f t="shared" si="34"/>
        <v>0</v>
      </c>
      <c r="AE99" s="18">
        <f t="shared" si="35"/>
        <v>0</v>
      </c>
      <c r="AF99" s="18">
        <f t="shared" si="36"/>
        <v>0</v>
      </c>
      <c r="AG99" s="18">
        <f t="shared" si="37"/>
        <v>0</v>
      </c>
      <c r="AH99" s="18">
        <f t="shared" si="38"/>
        <v>0</v>
      </c>
      <c r="AI99" s="18">
        <f t="shared" si="39"/>
        <v>0</v>
      </c>
      <c r="AJ99" s="18">
        <f t="shared" si="40"/>
        <v>0</v>
      </c>
      <c r="AK99" s="18">
        <f t="shared" si="44"/>
        <v>7</v>
      </c>
      <c r="AL99" s="19" t="str">
        <f t="shared" si="41"/>
        <v>GOVT TW DEPT.PRIMARY SCHOOLS</v>
      </c>
      <c r="AM99" s="19">
        <f t="shared" si="45"/>
        <v>7</v>
      </c>
      <c r="AN99" s="19">
        <f t="shared" si="46"/>
        <v>0</v>
      </c>
      <c r="AO99" s="19">
        <f t="shared" si="47"/>
        <v>0</v>
      </c>
    </row>
    <row r="100" spans="1:41" s="19" customFormat="1" ht="16.5" customHeight="1" x14ac:dyDescent="0.25">
      <c r="A100" s="16">
        <v>97</v>
      </c>
      <c r="B100" s="16">
        <v>28120209101</v>
      </c>
      <c r="C100" s="17" t="s">
        <v>315</v>
      </c>
      <c r="D100" s="16">
        <v>4</v>
      </c>
      <c r="E100" s="16">
        <v>2</v>
      </c>
      <c r="F100" s="16">
        <v>1</v>
      </c>
      <c r="G100" s="16">
        <v>3</v>
      </c>
      <c r="H100" s="16">
        <v>2</v>
      </c>
      <c r="I100" s="16">
        <v>1</v>
      </c>
      <c r="J100" s="16">
        <v>4</v>
      </c>
      <c r="K100" s="16">
        <v>2</v>
      </c>
      <c r="L100" s="16">
        <v>0</v>
      </c>
      <c r="M100" s="16">
        <v>3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f t="shared" si="42"/>
        <v>11</v>
      </c>
      <c r="Y100" s="16">
        <f t="shared" si="43"/>
        <v>11</v>
      </c>
      <c r="Z100" s="16">
        <f t="shared" ref="Z100:Z131" si="48">SUM(D100:W100)</f>
        <v>22</v>
      </c>
      <c r="AA100" s="16">
        <f t="shared" ref="AA100:AA131" si="49">D100+E100</f>
        <v>6</v>
      </c>
      <c r="AB100" s="16">
        <f t="shared" ref="AB100:AB131" si="50">F100+G100</f>
        <v>4</v>
      </c>
      <c r="AC100" s="16">
        <f t="shared" ref="AC100:AC131" si="51">H100+I100</f>
        <v>3</v>
      </c>
      <c r="AD100" s="16">
        <f t="shared" ref="AD100:AD131" si="52">J100+K100</f>
        <v>6</v>
      </c>
      <c r="AE100" s="18">
        <f t="shared" ref="AE100:AE131" si="53">L100+M100</f>
        <v>3</v>
      </c>
      <c r="AF100" s="18">
        <f t="shared" ref="AF100:AF131" si="54">N100+O100</f>
        <v>0</v>
      </c>
      <c r="AG100" s="18">
        <f t="shared" ref="AG100:AG131" si="55">P100+Q100</f>
        <v>0</v>
      </c>
      <c r="AH100" s="18">
        <f t="shared" ref="AH100:AH131" si="56">R100+S100</f>
        <v>0</v>
      </c>
      <c r="AI100" s="18">
        <f t="shared" ref="AI100:AI131" si="57">T100+U100</f>
        <v>0</v>
      </c>
      <c r="AJ100" s="18">
        <f t="shared" ref="AJ100:AJ131" si="58">V100+W100</f>
        <v>0</v>
      </c>
      <c r="AK100" s="18">
        <f t="shared" si="44"/>
        <v>22</v>
      </c>
      <c r="AL100" s="19" t="str">
        <f t="shared" ref="AL100:AL131" si="59">IFERROR(VLOOKUP(B100,SCHOOLS,3,FALSE),"")</f>
        <v>STATE GOVT.</v>
      </c>
      <c r="AM100" s="19">
        <f t="shared" si="45"/>
        <v>22</v>
      </c>
      <c r="AN100" s="19">
        <f t="shared" si="46"/>
        <v>0</v>
      </c>
      <c r="AO100" s="19">
        <f t="shared" si="47"/>
        <v>0</v>
      </c>
    </row>
    <row r="101" spans="1:41" s="19" customFormat="1" ht="16.5" customHeight="1" x14ac:dyDescent="0.25">
      <c r="A101" s="16">
        <v>98</v>
      </c>
      <c r="B101" s="16">
        <v>28120205501</v>
      </c>
      <c r="C101" s="17" t="s">
        <v>316</v>
      </c>
      <c r="D101" s="16">
        <v>5</v>
      </c>
      <c r="E101" s="16">
        <v>3</v>
      </c>
      <c r="F101" s="16">
        <v>7</v>
      </c>
      <c r="G101" s="16">
        <v>2</v>
      </c>
      <c r="H101" s="16">
        <v>1</v>
      </c>
      <c r="I101" s="16">
        <v>1</v>
      </c>
      <c r="J101" s="16">
        <v>4</v>
      </c>
      <c r="K101" s="16">
        <v>4</v>
      </c>
      <c r="L101" s="16">
        <v>5</v>
      </c>
      <c r="M101" s="16">
        <v>1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f t="shared" si="42"/>
        <v>22</v>
      </c>
      <c r="Y101" s="16">
        <f t="shared" si="43"/>
        <v>11</v>
      </c>
      <c r="Z101" s="16">
        <f t="shared" si="48"/>
        <v>33</v>
      </c>
      <c r="AA101" s="16">
        <f t="shared" si="49"/>
        <v>8</v>
      </c>
      <c r="AB101" s="16">
        <f t="shared" si="50"/>
        <v>9</v>
      </c>
      <c r="AC101" s="16">
        <f t="shared" si="51"/>
        <v>2</v>
      </c>
      <c r="AD101" s="16">
        <f t="shared" si="52"/>
        <v>8</v>
      </c>
      <c r="AE101" s="18">
        <f t="shared" si="53"/>
        <v>6</v>
      </c>
      <c r="AF101" s="18">
        <f t="shared" si="54"/>
        <v>0</v>
      </c>
      <c r="AG101" s="18">
        <f t="shared" si="55"/>
        <v>0</v>
      </c>
      <c r="AH101" s="18">
        <f t="shared" si="56"/>
        <v>0</v>
      </c>
      <c r="AI101" s="18">
        <f t="shared" si="57"/>
        <v>0</v>
      </c>
      <c r="AJ101" s="18">
        <f t="shared" si="58"/>
        <v>0</v>
      </c>
      <c r="AK101" s="18">
        <f t="shared" si="44"/>
        <v>33</v>
      </c>
      <c r="AL101" s="19" t="str">
        <f t="shared" si="59"/>
        <v>STATE GOVT.</v>
      </c>
      <c r="AM101" s="19">
        <f t="shared" si="45"/>
        <v>33</v>
      </c>
      <c r="AN101" s="19">
        <f t="shared" si="46"/>
        <v>0</v>
      </c>
      <c r="AO101" s="19">
        <f t="shared" si="47"/>
        <v>0</v>
      </c>
    </row>
    <row r="102" spans="1:41" s="19" customFormat="1" ht="16.5" customHeight="1" x14ac:dyDescent="0.25">
      <c r="A102" s="16">
        <v>99</v>
      </c>
      <c r="B102" s="16">
        <v>28120209901</v>
      </c>
      <c r="C102" s="17" t="s">
        <v>317</v>
      </c>
      <c r="D102" s="16">
        <v>4</v>
      </c>
      <c r="E102" s="16">
        <v>5</v>
      </c>
      <c r="F102" s="16">
        <v>2</v>
      </c>
      <c r="G102" s="16">
        <v>1</v>
      </c>
      <c r="H102" s="16">
        <v>1</v>
      </c>
      <c r="I102" s="16">
        <v>0</v>
      </c>
      <c r="J102" s="16">
        <v>1</v>
      </c>
      <c r="K102" s="16">
        <v>1</v>
      </c>
      <c r="L102" s="16">
        <v>2</v>
      </c>
      <c r="M102" s="16">
        <v>1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f t="shared" si="42"/>
        <v>10</v>
      </c>
      <c r="Y102" s="16">
        <f t="shared" si="43"/>
        <v>8</v>
      </c>
      <c r="Z102" s="16">
        <f t="shared" si="48"/>
        <v>18</v>
      </c>
      <c r="AA102" s="16">
        <f t="shared" si="49"/>
        <v>9</v>
      </c>
      <c r="AB102" s="16">
        <f t="shared" si="50"/>
        <v>3</v>
      </c>
      <c r="AC102" s="16">
        <f t="shared" si="51"/>
        <v>1</v>
      </c>
      <c r="AD102" s="16">
        <f t="shared" si="52"/>
        <v>2</v>
      </c>
      <c r="AE102" s="18">
        <f t="shared" si="53"/>
        <v>3</v>
      </c>
      <c r="AF102" s="18">
        <f t="shared" si="54"/>
        <v>0</v>
      </c>
      <c r="AG102" s="18">
        <f t="shared" si="55"/>
        <v>0</v>
      </c>
      <c r="AH102" s="18">
        <f t="shared" si="56"/>
        <v>0</v>
      </c>
      <c r="AI102" s="18">
        <f t="shared" si="57"/>
        <v>0</v>
      </c>
      <c r="AJ102" s="18">
        <f t="shared" si="58"/>
        <v>0</v>
      </c>
      <c r="AK102" s="18">
        <f t="shared" si="44"/>
        <v>18</v>
      </c>
      <c r="AL102" s="19" t="str">
        <f t="shared" si="59"/>
        <v>STATE GOVT.</v>
      </c>
      <c r="AM102" s="19">
        <f t="shared" si="45"/>
        <v>18</v>
      </c>
      <c r="AN102" s="19">
        <f t="shared" si="46"/>
        <v>0</v>
      </c>
      <c r="AO102" s="19">
        <f t="shared" si="47"/>
        <v>0</v>
      </c>
    </row>
    <row r="103" spans="1:41" s="19" customFormat="1" ht="16.5" customHeight="1" x14ac:dyDescent="0.25">
      <c r="A103" s="16">
        <v>100</v>
      </c>
      <c r="B103" s="16">
        <v>28120200901</v>
      </c>
      <c r="C103" s="17" t="s">
        <v>318</v>
      </c>
      <c r="D103" s="16">
        <v>3</v>
      </c>
      <c r="E103" s="16">
        <v>5</v>
      </c>
      <c r="F103" s="16">
        <v>11</v>
      </c>
      <c r="G103" s="16">
        <v>3</v>
      </c>
      <c r="H103" s="16">
        <v>3</v>
      </c>
      <c r="I103" s="16">
        <v>5</v>
      </c>
      <c r="J103" s="16">
        <v>7</v>
      </c>
      <c r="K103" s="16">
        <v>3</v>
      </c>
      <c r="L103" s="16">
        <v>1</v>
      </c>
      <c r="M103" s="16">
        <v>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f t="shared" si="42"/>
        <v>25</v>
      </c>
      <c r="Y103" s="16">
        <f t="shared" si="43"/>
        <v>24</v>
      </c>
      <c r="Z103" s="16">
        <f t="shared" si="48"/>
        <v>49</v>
      </c>
      <c r="AA103" s="16">
        <f t="shared" si="49"/>
        <v>8</v>
      </c>
      <c r="AB103" s="16">
        <f t="shared" si="50"/>
        <v>14</v>
      </c>
      <c r="AC103" s="16">
        <f t="shared" si="51"/>
        <v>8</v>
      </c>
      <c r="AD103" s="16">
        <f t="shared" si="52"/>
        <v>10</v>
      </c>
      <c r="AE103" s="18">
        <f t="shared" si="53"/>
        <v>9</v>
      </c>
      <c r="AF103" s="18">
        <f t="shared" si="54"/>
        <v>0</v>
      </c>
      <c r="AG103" s="18">
        <f t="shared" si="55"/>
        <v>0</v>
      </c>
      <c r="AH103" s="18">
        <f t="shared" si="56"/>
        <v>0</v>
      </c>
      <c r="AI103" s="18">
        <f t="shared" si="57"/>
        <v>0</v>
      </c>
      <c r="AJ103" s="18">
        <f t="shared" si="58"/>
        <v>0</v>
      </c>
      <c r="AK103" s="18">
        <f t="shared" si="44"/>
        <v>49</v>
      </c>
      <c r="AL103" s="19" t="str">
        <f t="shared" si="59"/>
        <v>STATE GOVT.</v>
      </c>
      <c r="AM103" s="19">
        <f t="shared" si="45"/>
        <v>49</v>
      </c>
      <c r="AN103" s="19">
        <f t="shared" si="46"/>
        <v>0</v>
      </c>
      <c r="AO103" s="19">
        <f t="shared" si="47"/>
        <v>0</v>
      </c>
    </row>
    <row r="104" spans="1:41" s="19" customFormat="1" ht="16.5" customHeight="1" x14ac:dyDescent="0.25">
      <c r="A104" s="16">
        <v>101</v>
      </c>
      <c r="B104" s="16">
        <v>28120210804</v>
      </c>
      <c r="C104" s="17" t="s">
        <v>319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7</v>
      </c>
      <c r="J104" s="16">
        <v>1</v>
      </c>
      <c r="K104" s="16">
        <v>46</v>
      </c>
      <c r="L104" s="16">
        <v>1</v>
      </c>
      <c r="M104" s="16">
        <v>47</v>
      </c>
      <c r="N104" s="16">
        <v>3</v>
      </c>
      <c r="O104" s="16">
        <v>102</v>
      </c>
      <c r="P104" s="16">
        <v>0</v>
      </c>
      <c r="Q104" s="16">
        <v>76</v>
      </c>
      <c r="R104" s="16">
        <v>0</v>
      </c>
      <c r="S104" s="16">
        <v>79</v>
      </c>
      <c r="T104" s="16">
        <v>0</v>
      </c>
      <c r="U104" s="16">
        <v>86</v>
      </c>
      <c r="V104" s="16">
        <v>0</v>
      </c>
      <c r="W104" s="16">
        <v>89</v>
      </c>
      <c r="X104" s="16">
        <f t="shared" si="42"/>
        <v>5</v>
      </c>
      <c r="Y104" s="16">
        <f t="shared" si="43"/>
        <v>532</v>
      </c>
      <c r="Z104" s="16">
        <f t="shared" si="48"/>
        <v>537</v>
      </c>
      <c r="AA104" s="16">
        <f t="shared" si="49"/>
        <v>0</v>
      </c>
      <c r="AB104" s="16">
        <f t="shared" si="50"/>
        <v>0</v>
      </c>
      <c r="AC104" s="16">
        <f t="shared" si="51"/>
        <v>7</v>
      </c>
      <c r="AD104" s="16">
        <f t="shared" si="52"/>
        <v>47</v>
      </c>
      <c r="AE104" s="18">
        <f t="shared" si="53"/>
        <v>48</v>
      </c>
      <c r="AF104" s="18">
        <f t="shared" si="54"/>
        <v>105</v>
      </c>
      <c r="AG104" s="18">
        <f t="shared" si="55"/>
        <v>76</v>
      </c>
      <c r="AH104" s="18">
        <f t="shared" si="56"/>
        <v>79</v>
      </c>
      <c r="AI104" s="18">
        <f t="shared" si="57"/>
        <v>86</v>
      </c>
      <c r="AJ104" s="18">
        <f t="shared" si="58"/>
        <v>89</v>
      </c>
      <c r="AK104" s="18">
        <f t="shared" si="44"/>
        <v>537</v>
      </c>
      <c r="AL104" s="19" t="str">
        <f t="shared" si="59"/>
        <v>TW DEPT. ASHRAM SCHOOLS</v>
      </c>
      <c r="AM104" s="19">
        <f t="shared" si="45"/>
        <v>102</v>
      </c>
      <c r="AN104" s="19">
        <f t="shared" si="46"/>
        <v>260</v>
      </c>
      <c r="AO104" s="19">
        <f t="shared" si="47"/>
        <v>175</v>
      </c>
    </row>
    <row r="105" spans="1:41" s="19" customFormat="1" ht="16.5" customHeight="1" x14ac:dyDescent="0.25">
      <c r="A105" s="16">
        <v>102</v>
      </c>
      <c r="B105" s="16">
        <v>28120205202</v>
      </c>
      <c r="C105" s="17" t="s">
        <v>320</v>
      </c>
      <c r="D105" s="16">
        <v>0</v>
      </c>
      <c r="E105" s="16">
        <v>0</v>
      </c>
      <c r="F105" s="16">
        <v>0</v>
      </c>
      <c r="G105" s="16">
        <v>0</v>
      </c>
      <c r="H105" s="16">
        <v>5</v>
      </c>
      <c r="I105" s="16">
        <v>0</v>
      </c>
      <c r="J105" s="16">
        <v>2</v>
      </c>
      <c r="K105" s="16">
        <v>1</v>
      </c>
      <c r="L105" s="16">
        <v>5</v>
      </c>
      <c r="M105" s="16">
        <v>0</v>
      </c>
      <c r="N105" s="16">
        <v>5</v>
      </c>
      <c r="O105" s="16">
        <v>0</v>
      </c>
      <c r="P105" s="16">
        <v>12</v>
      </c>
      <c r="Q105" s="16">
        <v>0</v>
      </c>
      <c r="R105" s="16">
        <v>15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f t="shared" si="42"/>
        <v>44</v>
      </c>
      <c r="Y105" s="16">
        <f t="shared" si="43"/>
        <v>1</v>
      </c>
      <c r="Z105" s="16">
        <f t="shared" si="48"/>
        <v>45</v>
      </c>
      <c r="AA105" s="16">
        <f t="shared" si="49"/>
        <v>0</v>
      </c>
      <c r="AB105" s="16">
        <f t="shared" si="50"/>
        <v>0</v>
      </c>
      <c r="AC105" s="16">
        <f t="shared" si="51"/>
        <v>5</v>
      </c>
      <c r="AD105" s="16">
        <f t="shared" si="52"/>
        <v>3</v>
      </c>
      <c r="AE105" s="18">
        <f t="shared" si="53"/>
        <v>5</v>
      </c>
      <c r="AF105" s="18">
        <f t="shared" si="54"/>
        <v>5</v>
      </c>
      <c r="AG105" s="18">
        <f t="shared" si="55"/>
        <v>12</v>
      </c>
      <c r="AH105" s="18">
        <f t="shared" si="56"/>
        <v>15</v>
      </c>
      <c r="AI105" s="18">
        <f t="shared" si="57"/>
        <v>0</v>
      </c>
      <c r="AJ105" s="18">
        <f t="shared" si="58"/>
        <v>0</v>
      </c>
      <c r="AK105" s="18">
        <f t="shared" si="44"/>
        <v>45</v>
      </c>
      <c r="AL105" s="19" t="str">
        <f t="shared" si="59"/>
        <v>TW DEPT. ASHRAM SCHOOLS</v>
      </c>
      <c r="AM105" s="19">
        <f t="shared" si="45"/>
        <v>13</v>
      </c>
      <c r="AN105" s="19">
        <f t="shared" si="46"/>
        <v>32</v>
      </c>
      <c r="AO105" s="19">
        <f t="shared" si="47"/>
        <v>0</v>
      </c>
    </row>
    <row r="106" spans="1:41" s="19" customFormat="1" ht="16.5" customHeight="1" x14ac:dyDescent="0.25">
      <c r="A106" s="16">
        <v>103</v>
      </c>
      <c r="B106" s="16">
        <v>28120207615</v>
      </c>
      <c r="C106" s="17" t="s">
        <v>321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13</v>
      </c>
      <c r="J106" s="16">
        <v>1</v>
      </c>
      <c r="K106" s="16">
        <v>48</v>
      </c>
      <c r="L106" s="16">
        <v>1</v>
      </c>
      <c r="M106" s="16">
        <v>31</v>
      </c>
      <c r="N106" s="16">
        <v>5</v>
      </c>
      <c r="O106" s="16">
        <v>53</v>
      </c>
      <c r="P106" s="16">
        <v>0</v>
      </c>
      <c r="Q106" s="16">
        <v>66</v>
      </c>
      <c r="R106" s="16">
        <v>0</v>
      </c>
      <c r="S106" s="16">
        <v>48</v>
      </c>
      <c r="T106" s="16">
        <v>0</v>
      </c>
      <c r="U106" s="16">
        <v>55</v>
      </c>
      <c r="V106" s="16">
        <v>0</v>
      </c>
      <c r="W106" s="16">
        <v>59</v>
      </c>
      <c r="X106" s="16">
        <f t="shared" si="42"/>
        <v>7</v>
      </c>
      <c r="Y106" s="16">
        <f t="shared" si="43"/>
        <v>373</v>
      </c>
      <c r="Z106" s="16">
        <f t="shared" si="48"/>
        <v>380</v>
      </c>
      <c r="AA106" s="16">
        <f t="shared" si="49"/>
        <v>0</v>
      </c>
      <c r="AB106" s="16">
        <f t="shared" si="50"/>
        <v>0</v>
      </c>
      <c r="AC106" s="16">
        <f t="shared" si="51"/>
        <v>13</v>
      </c>
      <c r="AD106" s="16">
        <f t="shared" si="52"/>
        <v>49</v>
      </c>
      <c r="AE106" s="18">
        <f t="shared" si="53"/>
        <v>32</v>
      </c>
      <c r="AF106" s="18">
        <f t="shared" si="54"/>
        <v>58</v>
      </c>
      <c r="AG106" s="18">
        <f t="shared" si="55"/>
        <v>66</v>
      </c>
      <c r="AH106" s="18">
        <f t="shared" si="56"/>
        <v>48</v>
      </c>
      <c r="AI106" s="18">
        <f t="shared" si="57"/>
        <v>55</v>
      </c>
      <c r="AJ106" s="18">
        <f t="shared" si="58"/>
        <v>59</v>
      </c>
      <c r="AK106" s="18">
        <f t="shared" si="44"/>
        <v>380</v>
      </c>
      <c r="AL106" s="19" t="str">
        <f t="shared" si="59"/>
        <v>TW DEPT. ASHRAM SCHOOLS</v>
      </c>
      <c r="AM106" s="19">
        <f t="shared" si="45"/>
        <v>94</v>
      </c>
      <c r="AN106" s="19">
        <f t="shared" si="46"/>
        <v>172</v>
      </c>
      <c r="AO106" s="19">
        <f t="shared" si="47"/>
        <v>114</v>
      </c>
    </row>
    <row r="107" spans="1:41" s="19" customFormat="1" ht="16.5" customHeight="1" x14ac:dyDescent="0.25">
      <c r="A107" s="16">
        <v>104</v>
      </c>
      <c r="B107" s="16">
        <v>28120212206</v>
      </c>
      <c r="C107" s="17" t="s">
        <v>322</v>
      </c>
      <c r="D107" s="16">
        <v>1</v>
      </c>
      <c r="E107" s="16">
        <v>5</v>
      </c>
      <c r="F107" s="16">
        <v>3</v>
      </c>
      <c r="G107" s="16">
        <v>2</v>
      </c>
      <c r="H107" s="16">
        <v>2</v>
      </c>
      <c r="I107" s="16">
        <v>1</v>
      </c>
      <c r="J107" s="16">
        <v>20</v>
      </c>
      <c r="K107" s="16">
        <v>1</v>
      </c>
      <c r="L107" s="16">
        <v>19</v>
      </c>
      <c r="M107" s="16">
        <v>2</v>
      </c>
      <c r="N107" s="16">
        <v>38</v>
      </c>
      <c r="O107" s="16">
        <v>1</v>
      </c>
      <c r="P107" s="16">
        <v>38</v>
      </c>
      <c r="Q107" s="16">
        <v>0</v>
      </c>
      <c r="R107" s="16">
        <v>40</v>
      </c>
      <c r="S107" s="16">
        <v>0</v>
      </c>
      <c r="T107" s="16">
        <v>21</v>
      </c>
      <c r="U107" s="16">
        <v>0</v>
      </c>
      <c r="V107" s="16">
        <v>29</v>
      </c>
      <c r="W107" s="16">
        <v>0</v>
      </c>
      <c r="X107" s="16">
        <f t="shared" si="42"/>
        <v>211</v>
      </c>
      <c r="Y107" s="16">
        <f t="shared" si="43"/>
        <v>12</v>
      </c>
      <c r="Z107" s="16">
        <f t="shared" si="48"/>
        <v>223</v>
      </c>
      <c r="AA107" s="16">
        <f t="shared" si="49"/>
        <v>6</v>
      </c>
      <c r="AB107" s="16">
        <f t="shared" si="50"/>
        <v>5</v>
      </c>
      <c r="AC107" s="16">
        <f t="shared" si="51"/>
        <v>3</v>
      </c>
      <c r="AD107" s="16">
        <f t="shared" si="52"/>
        <v>21</v>
      </c>
      <c r="AE107" s="18">
        <f t="shared" si="53"/>
        <v>21</v>
      </c>
      <c r="AF107" s="18">
        <f t="shared" si="54"/>
        <v>39</v>
      </c>
      <c r="AG107" s="18">
        <f t="shared" si="55"/>
        <v>38</v>
      </c>
      <c r="AH107" s="18">
        <f t="shared" si="56"/>
        <v>40</v>
      </c>
      <c r="AI107" s="18">
        <f t="shared" si="57"/>
        <v>21</v>
      </c>
      <c r="AJ107" s="18">
        <f t="shared" si="58"/>
        <v>29</v>
      </c>
      <c r="AK107" s="18">
        <f t="shared" si="44"/>
        <v>223</v>
      </c>
      <c r="AL107" s="19" t="str">
        <f t="shared" si="59"/>
        <v>TW DEPT. ASHRAM SCHOOLS</v>
      </c>
      <c r="AM107" s="19">
        <f t="shared" si="45"/>
        <v>56</v>
      </c>
      <c r="AN107" s="19">
        <f t="shared" si="46"/>
        <v>117</v>
      </c>
      <c r="AO107" s="19">
        <f t="shared" si="47"/>
        <v>50</v>
      </c>
    </row>
    <row r="108" spans="1:41" s="19" customFormat="1" ht="16.5" customHeight="1" x14ac:dyDescent="0.25">
      <c r="A108" s="16">
        <v>105</v>
      </c>
      <c r="B108" s="16">
        <v>28120212104</v>
      </c>
      <c r="C108" s="17" t="s">
        <v>323</v>
      </c>
      <c r="D108" s="16">
        <v>0</v>
      </c>
      <c r="E108" s="16">
        <v>0</v>
      </c>
      <c r="F108" s="16">
        <v>0</v>
      </c>
      <c r="G108" s="16">
        <v>0</v>
      </c>
      <c r="H108" s="16">
        <v>13</v>
      </c>
      <c r="I108" s="16">
        <v>0</v>
      </c>
      <c r="J108" s="16">
        <v>15</v>
      </c>
      <c r="K108" s="16">
        <v>0</v>
      </c>
      <c r="L108" s="16">
        <v>22</v>
      </c>
      <c r="M108" s="16">
        <v>0</v>
      </c>
      <c r="N108" s="16">
        <v>38</v>
      </c>
      <c r="O108" s="16">
        <v>0</v>
      </c>
      <c r="P108" s="16">
        <v>28</v>
      </c>
      <c r="Q108" s="16">
        <v>0</v>
      </c>
      <c r="R108" s="16">
        <v>25</v>
      </c>
      <c r="S108" s="16">
        <v>0</v>
      </c>
      <c r="T108" s="16">
        <v>34</v>
      </c>
      <c r="U108" s="16">
        <v>0</v>
      </c>
      <c r="V108" s="16">
        <v>20</v>
      </c>
      <c r="W108" s="16">
        <v>0</v>
      </c>
      <c r="X108" s="16">
        <f t="shared" si="42"/>
        <v>195</v>
      </c>
      <c r="Y108" s="16">
        <f t="shared" si="43"/>
        <v>0</v>
      </c>
      <c r="Z108" s="16">
        <f t="shared" si="48"/>
        <v>195</v>
      </c>
      <c r="AA108" s="16">
        <f t="shared" si="49"/>
        <v>0</v>
      </c>
      <c r="AB108" s="16">
        <f t="shared" si="50"/>
        <v>0</v>
      </c>
      <c r="AC108" s="16">
        <f t="shared" si="51"/>
        <v>13</v>
      </c>
      <c r="AD108" s="16">
        <f t="shared" si="52"/>
        <v>15</v>
      </c>
      <c r="AE108" s="18">
        <f t="shared" si="53"/>
        <v>22</v>
      </c>
      <c r="AF108" s="18">
        <f t="shared" si="54"/>
        <v>38</v>
      </c>
      <c r="AG108" s="18">
        <f t="shared" si="55"/>
        <v>28</v>
      </c>
      <c r="AH108" s="18">
        <f t="shared" si="56"/>
        <v>25</v>
      </c>
      <c r="AI108" s="18">
        <f t="shared" si="57"/>
        <v>34</v>
      </c>
      <c r="AJ108" s="18">
        <f t="shared" si="58"/>
        <v>20</v>
      </c>
      <c r="AK108" s="18">
        <f t="shared" si="44"/>
        <v>195</v>
      </c>
      <c r="AL108" s="19" t="str">
        <f t="shared" si="59"/>
        <v>TW DEPT. ASHRAM SCHOOLS</v>
      </c>
      <c r="AM108" s="19">
        <f t="shared" si="45"/>
        <v>50</v>
      </c>
      <c r="AN108" s="19">
        <f t="shared" si="46"/>
        <v>91</v>
      </c>
      <c r="AO108" s="19">
        <f t="shared" si="47"/>
        <v>54</v>
      </c>
    </row>
    <row r="109" spans="1:41" s="19" customFormat="1" ht="16.5" customHeight="1" x14ac:dyDescent="0.25">
      <c r="A109" s="16">
        <v>106</v>
      </c>
      <c r="B109" s="16">
        <v>28120210205</v>
      </c>
      <c r="C109" s="17" t="s">
        <v>324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25</v>
      </c>
      <c r="J109" s="16">
        <v>1</v>
      </c>
      <c r="K109" s="16">
        <v>30</v>
      </c>
      <c r="L109" s="16">
        <v>2</v>
      </c>
      <c r="M109" s="16">
        <v>35</v>
      </c>
      <c r="N109" s="16">
        <v>7</v>
      </c>
      <c r="O109" s="16">
        <v>81</v>
      </c>
      <c r="P109" s="16">
        <v>0</v>
      </c>
      <c r="Q109" s="16">
        <v>64</v>
      </c>
      <c r="R109" s="16">
        <v>0</v>
      </c>
      <c r="S109" s="16">
        <v>62</v>
      </c>
      <c r="T109" s="16">
        <v>0</v>
      </c>
      <c r="U109" s="16">
        <v>47</v>
      </c>
      <c r="V109" s="16">
        <v>0</v>
      </c>
      <c r="W109" s="16">
        <v>78</v>
      </c>
      <c r="X109" s="16">
        <f t="shared" si="42"/>
        <v>10</v>
      </c>
      <c r="Y109" s="16">
        <f t="shared" si="43"/>
        <v>422</v>
      </c>
      <c r="Z109" s="16">
        <f t="shared" si="48"/>
        <v>432</v>
      </c>
      <c r="AA109" s="16">
        <f t="shared" si="49"/>
        <v>0</v>
      </c>
      <c r="AB109" s="16">
        <f t="shared" si="50"/>
        <v>0</v>
      </c>
      <c r="AC109" s="16">
        <f t="shared" si="51"/>
        <v>25</v>
      </c>
      <c r="AD109" s="16">
        <f t="shared" si="52"/>
        <v>31</v>
      </c>
      <c r="AE109" s="18">
        <f t="shared" si="53"/>
        <v>37</v>
      </c>
      <c r="AF109" s="18">
        <f t="shared" si="54"/>
        <v>88</v>
      </c>
      <c r="AG109" s="18">
        <f t="shared" si="55"/>
        <v>64</v>
      </c>
      <c r="AH109" s="18">
        <f t="shared" si="56"/>
        <v>62</v>
      </c>
      <c r="AI109" s="18">
        <f t="shared" si="57"/>
        <v>47</v>
      </c>
      <c r="AJ109" s="18">
        <f t="shared" si="58"/>
        <v>78</v>
      </c>
      <c r="AK109" s="18">
        <f t="shared" si="44"/>
        <v>432</v>
      </c>
      <c r="AL109" s="19" t="str">
        <f t="shared" si="59"/>
        <v>TW DEPT. ASHRAM SCHOOLS</v>
      </c>
      <c r="AM109" s="19">
        <f t="shared" si="45"/>
        <v>93</v>
      </c>
      <c r="AN109" s="19">
        <f t="shared" si="46"/>
        <v>214</v>
      </c>
      <c r="AO109" s="19">
        <f t="shared" si="47"/>
        <v>125</v>
      </c>
    </row>
    <row r="110" spans="1:41" s="19" customFormat="1" ht="16.5" customHeight="1" x14ac:dyDescent="0.25">
      <c r="A110" s="16">
        <v>107</v>
      </c>
      <c r="B110" s="16">
        <v>28120210003</v>
      </c>
      <c r="C110" s="17" t="s">
        <v>325</v>
      </c>
      <c r="D110" s="16">
        <v>0</v>
      </c>
      <c r="E110" s="16">
        <v>0</v>
      </c>
      <c r="F110" s="16">
        <v>0</v>
      </c>
      <c r="G110" s="16">
        <v>0</v>
      </c>
      <c r="H110" s="16">
        <v>4</v>
      </c>
      <c r="I110" s="16">
        <v>0</v>
      </c>
      <c r="J110" s="16">
        <v>10</v>
      </c>
      <c r="K110" s="16">
        <v>0</v>
      </c>
      <c r="L110" s="16">
        <v>5</v>
      </c>
      <c r="M110" s="16">
        <v>0</v>
      </c>
      <c r="N110" s="16">
        <v>18</v>
      </c>
      <c r="O110" s="16">
        <v>0</v>
      </c>
      <c r="P110" s="16">
        <v>19</v>
      </c>
      <c r="Q110" s="16">
        <v>0</v>
      </c>
      <c r="R110" s="16">
        <v>22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f t="shared" si="42"/>
        <v>78</v>
      </c>
      <c r="Y110" s="16">
        <f t="shared" si="43"/>
        <v>0</v>
      </c>
      <c r="Z110" s="16">
        <f t="shared" si="48"/>
        <v>78</v>
      </c>
      <c r="AA110" s="16">
        <f t="shared" si="49"/>
        <v>0</v>
      </c>
      <c r="AB110" s="16">
        <f t="shared" si="50"/>
        <v>0</v>
      </c>
      <c r="AC110" s="16">
        <f t="shared" si="51"/>
        <v>4</v>
      </c>
      <c r="AD110" s="16">
        <f t="shared" si="52"/>
        <v>10</v>
      </c>
      <c r="AE110" s="18">
        <f t="shared" si="53"/>
        <v>5</v>
      </c>
      <c r="AF110" s="18">
        <f t="shared" si="54"/>
        <v>18</v>
      </c>
      <c r="AG110" s="18">
        <f t="shared" si="55"/>
        <v>19</v>
      </c>
      <c r="AH110" s="18">
        <f t="shared" si="56"/>
        <v>22</v>
      </c>
      <c r="AI110" s="18">
        <f t="shared" si="57"/>
        <v>0</v>
      </c>
      <c r="AJ110" s="18">
        <f t="shared" si="58"/>
        <v>0</v>
      </c>
      <c r="AK110" s="18">
        <f t="shared" si="44"/>
        <v>78</v>
      </c>
      <c r="AL110" s="19" t="str">
        <f t="shared" si="59"/>
        <v>TW DEPT. ASHRAM SCHOOLS</v>
      </c>
      <c r="AM110" s="19">
        <f t="shared" si="45"/>
        <v>19</v>
      </c>
      <c r="AN110" s="19">
        <f t="shared" si="46"/>
        <v>59</v>
      </c>
      <c r="AO110" s="19">
        <f t="shared" si="47"/>
        <v>0</v>
      </c>
    </row>
    <row r="111" spans="1:41" s="19" customFormat="1" ht="16.5" customHeight="1" x14ac:dyDescent="0.25">
      <c r="A111" s="16">
        <v>108</v>
      </c>
      <c r="B111" s="16">
        <v>28120201205</v>
      </c>
      <c r="C111" s="17" t="s">
        <v>326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17</v>
      </c>
      <c r="J111" s="16">
        <v>0</v>
      </c>
      <c r="K111" s="16">
        <v>28</v>
      </c>
      <c r="L111" s="16">
        <v>0</v>
      </c>
      <c r="M111" s="16">
        <v>18</v>
      </c>
      <c r="N111" s="16">
        <v>2</v>
      </c>
      <c r="O111" s="16">
        <v>57</v>
      </c>
      <c r="P111" s="16">
        <v>0</v>
      </c>
      <c r="Q111" s="16">
        <v>49</v>
      </c>
      <c r="R111" s="16">
        <v>0</v>
      </c>
      <c r="S111" s="16">
        <v>47</v>
      </c>
      <c r="T111" s="16">
        <v>0</v>
      </c>
      <c r="U111" s="16">
        <v>50</v>
      </c>
      <c r="V111" s="16">
        <v>0</v>
      </c>
      <c r="W111" s="16">
        <v>44</v>
      </c>
      <c r="X111" s="16">
        <f t="shared" si="42"/>
        <v>2</v>
      </c>
      <c r="Y111" s="16">
        <f t="shared" si="43"/>
        <v>310</v>
      </c>
      <c r="Z111" s="16">
        <f t="shared" si="48"/>
        <v>312</v>
      </c>
      <c r="AA111" s="16">
        <f t="shared" si="49"/>
        <v>0</v>
      </c>
      <c r="AB111" s="16">
        <f t="shared" si="50"/>
        <v>0</v>
      </c>
      <c r="AC111" s="16">
        <f t="shared" si="51"/>
        <v>17</v>
      </c>
      <c r="AD111" s="16">
        <f t="shared" si="52"/>
        <v>28</v>
      </c>
      <c r="AE111" s="18">
        <f t="shared" si="53"/>
        <v>18</v>
      </c>
      <c r="AF111" s="18">
        <f t="shared" si="54"/>
        <v>59</v>
      </c>
      <c r="AG111" s="18">
        <f t="shared" si="55"/>
        <v>49</v>
      </c>
      <c r="AH111" s="18">
        <f t="shared" si="56"/>
        <v>47</v>
      </c>
      <c r="AI111" s="18">
        <f t="shared" si="57"/>
        <v>50</v>
      </c>
      <c r="AJ111" s="18">
        <f t="shared" si="58"/>
        <v>44</v>
      </c>
      <c r="AK111" s="18">
        <f t="shared" si="44"/>
        <v>312</v>
      </c>
      <c r="AL111" s="19" t="str">
        <f t="shared" si="59"/>
        <v>TW DEPT. ASHRAM SCHOOLS</v>
      </c>
      <c r="AM111" s="19">
        <f t="shared" si="45"/>
        <v>63</v>
      </c>
      <c r="AN111" s="19">
        <f t="shared" si="46"/>
        <v>155</v>
      </c>
      <c r="AO111" s="19">
        <f t="shared" si="47"/>
        <v>94</v>
      </c>
    </row>
    <row r="112" spans="1:41" s="19" customFormat="1" ht="16.5" customHeight="1" x14ac:dyDescent="0.25">
      <c r="A112" s="16">
        <v>109</v>
      </c>
      <c r="B112" s="16">
        <v>28120201603</v>
      </c>
      <c r="C112" s="17" t="s">
        <v>327</v>
      </c>
      <c r="D112" s="16">
        <v>0</v>
      </c>
      <c r="E112" s="16">
        <v>0</v>
      </c>
      <c r="F112" s="16">
        <v>0</v>
      </c>
      <c r="G112" s="16">
        <v>0</v>
      </c>
      <c r="H112" s="16">
        <v>7</v>
      </c>
      <c r="I112" s="16">
        <v>0</v>
      </c>
      <c r="J112" s="16">
        <v>7</v>
      </c>
      <c r="K112" s="16">
        <v>0</v>
      </c>
      <c r="L112" s="16">
        <v>8</v>
      </c>
      <c r="M112" s="16">
        <v>0</v>
      </c>
      <c r="N112" s="16">
        <v>18</v>
      </c>
      <c r="O112" s="16">
        <v>1</v>
      </c>
      <c r="P112" s="16">
        <v>12</v>
      </c>
      <c r="Q112" s="16">
        <v>0</v>
      </c>
      <c r="R112" s="16">
        <v>19</v>
      </c>
      <c r="S112" s="16">
        <v>0</v>
      </c>
      <c r="T112" s="16">
        <v>1</v>
      </c>
      <c r="U112" s="16">
        <v>0</v>
      </c>
      <c r="V112" s="16">
        <v>0</v>
      </c>
      <c r="W112" s="16">
        <v>0</v>
      </c>
      <c r="X112" s="16">
        <f t="shared" si="42"/>
        <v>72</v>
      </c>
      <c r="Y112" s="16">
        <f t="shared" si="43"/>
        <v>1</v>
      </c>
      <c r="Z112" s="16">
        <f t="shared" si="48"/>
        <v>73</v>
      </c>
      <c r="AA112" s="16">
        <f t="shared" si="49"/>
        <v>0</v>
      </c>
      <c r="AB112" s="16">
        <f t="shared" si="50"/>
        <v>0</v>
      </c>
      <c r="AC112" s="16">
        <f t="shared" si="51"/>
        <v>7</v>
      </c>
      <c r="AD112" s="16">
        <f t="shared" si="52"/>
        <v>7</v>
      </c>
      <c r="AE112" s="18">
        <f t="shared" si="53"/>
        <v>8</v>
      </c>
      <c r="AF112" s="18">
        <f t="shared" si="54"/>
        <v>19</v>
      </c>
      <c r="AG112" s="18">
        <f t="shared" si="55"/>
        <v>12</v>
      </c>
      <c r="AH112" s="18">
        <f t="shared" si="56"/>
        <v>19</v>
      </c>
      <c r="AI112" s="18">
        <f t="shared" si="57"/>
        <v>1</v>
      </c>
      <c r="AJ112" s="18">
        <f t="shared" si="58"/>
        <v>0</v>
      </c>
      <c r="AK112" s="18">
        <f t="shared" si="44"/>
        <v>73</v>
      </c>
      <c r="AL112" s="19" t="str">
        <f t="shared" si="59"/>
        <v>TW DEPT. ASHRAM SCHOOLS</v>
      </c>
      <c r="AM112" s="19">
        <f t="shared" si="45"/>
        <v>22</v>
      </c>
      <c r="AN112" s="19">
        <f t="shared" si="46"/>
        <v>50</v>
      </c>
      <c r="AO112" s="19">
        <f t="shared" si="47"/>
        <v>1</v>
      </c>
    </row>
    <row r="113" spans="1:41" s="19" customFormat="1" ht="16.5" customHeight="1" x14ac:dyDescent="0.25">
      <c r="A113" s="16">
        <v>110</v>
      </c>
      <c r="B113" s="16">
        <v>28120201803</v>
      </c>
      <c r="C113" s="17" t="s">
        <v>328</v>
      </c>
      <c r="D113" s="16">
        <v>0</v>
      </c>
      <c r="E113" s="16">
        <v>0</v>
      </c>
      <c r="F113" s="16">
        <v>0</v>
      </c>
      <c r="G113" s="16">
        <v>0</v>
      </c>
      <c r="H113" s="16">
        <v>42</v>
      </c>
      <c r="I113" s="16">
        <v>0</v>
      </c>
      <c r="J113" s="16">
        <v>28</v>
      </c>
      <c r="K113" s="16">
        <v>0</v>
      </c>
      <c r="L113" s="16">
        <v>35</v>
      </c>
      <c r="M113" s="16">
        <v>0</v>
      </c>
      <c r="N113" s="16">
        <v>67</v>
      </c>
      <c r="O113" s="16">
        <v>0</v>
      </c>
      <c r="P113" s="16">
        <v>64</v>
      </c>
      <c r="Q113" s="16">
        <v>0</v>
      </c>
      <c r="R113" s="16">
        <v>80</v>
      </c>
      <c r="S113" s="16">
        <v>0</v>
      </c>
      <c r="T113" s="16">
        <v>44</v>
      </c>
      <c r="U113" s="16">
        <v>0</v>
      </c>
      <c r="V113" s="16">
        <v>65</v>
      </c>
      <c r="W113" s="16">
        <v>0</v>
      </c>
      <c r="X113" s="16">
        <f t="shared" si="42"/>
        <v>425</v>
      </c>
      <c r="Y113" s="16">
        <f t="shared" si="43"/>
        <v>0</v>
      </c>
      <c r="Z113" s="16">
        <f t="shared" si="48"/>
        <v>425</v>
      </c>
      <c r="AA113" s="16">
        <f t="shared" si="49"/>
        <v>0</v>
      </c>
      <c r="AB113" s="16">
        <f t="shared" si="50"/>
        <v>0</v>
      </c>
      <c r="AC113" s="16">
        <f t="shared" si="51"/>
        <v>42</v>
      </c>
      <c r="AD113" s="16">
        <f t="shared" si="52"/>
        <v>28</v>
      </c>
      <c r="AE113" s="18">
        <f t="shared" si="53"/>
        <v>35</v>
      </c>
      <c r="AF113" s="18">
        <f t="shared" si="54"/>
        <v>67</v>
      </c>
      <c r="AG113" s="18">
        <f t="shared" si="55"/>
        <v>64</v>
      </c>
      <c r="AH113" s="18">
        <f t="shared" si="56"/>
        <v>80</v>
      </c>
      <c r="AI113" s="18">
        <f t="shared" si="57"/>
        <v>44</v>
      </c>
      <c r="AJ113" s="18">
        <f t="shared" si="58"/>
        <v>65</v>
      </c>
      <c r="AK113" s="18">
        <f t="shared" si="44"/>
        <v>425</v>
      </c>
      <c r="AL113" s="19" t="str">
        <f t="shared" si="59"/>
        <v>TW DEPT. ASHRAM SCHOOLS</v>
      </c>
      <c r="AM113" s="19">
        <f t="shared" si="45"/>
        <v>105</v>
      </c>
      <c r="AN113" s="19">
        <f t="shared" si="46"/>
        <v>211</v>
      </c>
      <c r="AO113" s="19">
        <f t="shared" si="47"/>
        <v>109</v>
      </c>
    </row>
    <row r="114" spans="1:41" s="19" customFormat="1" ht="16.5" customHeight="1" x14ac:dyDescent="0.25">
      <c r="A114" s="16">
        <v>111</v>
      </c>
      <c r="B114" s="16">
        <v>28120202803</v>
      </c>
      <c r="C114" s="17" t="s">
        <v>329</v>
      </c>
      <c r="D114" s="16">
        <v>0</v>
      </c>
      <c r="E114" s="16">
        <v>0</v>
      </c>
      <c r="F114" s="16">
        <v>0</v>
      </c>
      <c r="G114" s="16">
        <v>0</v>
      </c>
      <c r="H114" s="16">
        <v>10</v>
      </c>
      <c r="I114" s="16">
        <v>0</v>
      </c>
      <c r="J114" s="16">
        <v>18</v>
      </c>
      <c r="K114" s="16">
        <v>0</v>
      </c>
      <c r="L114" s="16">
        <v>23</v>
      </c>
      <c r="M114" s="16">
        <v>0</v>
      </c>
      <c r="N114" s="16">
        <v>46</v>
      </c>
      <c r="O114" s="16">
        <v>0</v>
      </c>
      <c r="P114" s="16">
        <v>42</v>
      </c>
      <c r="Q114" s="16">
        <v>0</v>
      </c>
      <c r="R114" s="16">
        <v>59</v>
      </c>
      <c r="S114" s="16">
        <v>0</v>
      </c>
      <c r="T114" s="16">
        <v>39</v>
      </c>
      <c r="U114" s="16">
        <v>0</v>
      </c>
      <c r="V114" s="16">
        <v>31</v>
      </c>
      <c r="W114" s="16">
        <v>0</v>
      </c>
      <c r="X114" s="16">
        <f t="shared" si="42"/>
        <v>268</v>
      </c>
      <c r="Y114" s="16">
        <f t="shared" si="43"/>
        <v>0</v>
      </c>
      <c r="Z114" s="16">
        <f t="shared" si="48"/>
        <v>268</v>
      </c>
      <c r="AA114" s="16">
        <f t="shared" si="49"/>
        <v>0</v>
      </c>
      <c r="AB114" s="16">
        <f t="shared" si="50"/>
        <v>0</v>
      </c>
      <c r="AC114" s="16">
        <f t="shared" si="51"/>
        <v>10</v>
      </c>
      <c r="AD114" s="16">
        <f t="shared" si="52"/>
        <v>18</v>
      </c>
      <c r="AE114" s="18">
        <f t="shared" si="53"/>
        <v>23</v>
      </c>
      <c r="AF114" s="18">
        <f t="shared" si="54"/>
        <v>46</v>
      </c>
      <c r="AG114" s="18">
        <f t="shared" si="55"/>
        <v>42</v>
      </c>
      <c r="AH114" s="18">
        <f t="shared" si="56"/>
        <v>59</v>
      </c>
      <c r="AI114" s="18">
        <f t="shared" si="57"/>
        <v>39</v>
      </c>
      <c r="AJ114" s="18">
        <f t="shared" si="58"/>
        <v>31</v>
      </c>
      <c r="AK114" s="18">
        <f t="shared" si="44"/>
        <v>268</v>
      </c>
      <c r="AL114" s="19" t="str">
        <f t="shared" si="59"/>
        <v>TW DEPT. ASHRAM SCHOOLS</v>
      </c>
      <c r="AM114" s="19">
        <f t="shared" si="45"/>
        <v>51</v>
      </c>
      <c r="AN114" s="19">
        <f t="shared" si="46"/>
        <v>147</v>
      </c>
      <c r="AO114" s="19">
        <f t="shared" si="47"/>
        <v>70</v>
      </c>
    </row>
    <row r="115" spans="1:41" s="19" customFormat="1" ht="16.5" customHeight="1" x14ac:dyDescent="0.25">
      <c r="A115" s="16">
        <v>112</v>
      </c>
      <c r="B115" s="16">
        <v>28120212403</v>
      </c>
      <c r="C115" s="17" t="s">
        <v>330</v>
      </c>
      <c r="D115" s="16">
        <v>0</v>
      </c>
      <c r="E115" s="16">
        <v>0</v>
      </c>
      <c r="F115" s="16">
        <v>0</v>
      </c>
      <c r="G115" s="16">
        <v>0</v>
      </c>
      <c r="H115" s="16">
        <v>29</v>
      </c>
      <c r="I115" s="16">
        <v>2</v>
      </c>
      <c r="J115" s="16">
        <v>37</v>
      </c>
      <c r="K115" s="16">
        <v>0</v>
      </c>
      <c r="L115" s="16">
        <v>27</v>
      </c>
      <c r="M115" s="16">
        <v>1</v>
      </c>
      <c r="N115" s="16">
        <v>80</v>
      </c>
      <c r="O115" s="16">
        <v>3</v>
      </c>
      <c r="P115" s="16">
        <v>69</v>
      </c>
      <c r="Q115" s="16">
        <v>0</v>
      </c>
      <c r="R115" s="16">
        <v>69</v>
      </c>
      <c r="S115" s="16">
        <v>0</v>
      </c>
      <c r="T115" s="16">
        <v>65</v>
      </c>
      <c r="U115" s="16">
        <v>0</v>
      </c>
      <c r="V115" s="16">
        <v>58</v>
      </c>
      <c r="W115" s="16">
        <v>0</v>
      </c>
      <c r="X115" s="16">
        <f t="shared" si="42"/>
        <v>434</v>
      </c>
      <c r="Y115" s="16">
        <f t="shared" si="43"/>
        <v>6</v>
      </c>
      <c r="Z115" s="16">
        <f t="shared" si="48"/>
        <v>440</v>
      </c>
      <c r="AA115" s="16">
        <f t="shared" si="49"/>
        <v>0</v>
      </c>
      <c r="AB115" s="16">
        <f t="shared" si="50"/>
        <v>0</v>
      </c>
      <c r="AC115" s="16">
        <f t="shared" si="51"/>
        <v>31</v>
      </c>
      <c r="AD115" s="16">
        <f t="shared" si="52"/>
        <v>37</v>
      </c>
      <c r="AE115" s="18">
        <f t="shared" si="53"/>
        <v>28</v>
      </c>
      <c r="AF115" s="18">
        <f t="shared" si="54"/>
        <v>83</v>
      </c>
      <c r="AG115" s="18">
        <f t="shared" si="55"/>
        <v>69</v>
      </c>
      <c r="AH115" s="18">
        <f t="shared" si="56"/>
        <v>69</v>
      </c>
      <c r="AI115" s="18">
        <f t="shared" si="57"/>
        <v>65</v>
      </c>
      <c r="AJ115" s="18">
        <f t="shared" si="58"/>
        <v>58</v>
      </c>
      <c r="AK115" s="18">
        <f t="shared" si="44"/>
        <v>440</v>
      </c>
      <c r="AL115" s="19" t="str">
        <f t="shared" si="59"/>
        <v>TW DEPT. ASHRAM SCHOOLS</v>
      </c>
      <c r="AM115" s="19">
        <f t="shared" si="45"/>
        <v>96</v>
      </c>
      <c r="AN115" s="19">
        <f t="shared" si="46"/>
        <v>221</v>
      </c>
      <c r="AO115" s="19">
        <f t="shared" si="47"/>
        <v>123</v>
      </c>
    </row>
    <row r="116" spans="1:41" s="19" customFormat="1" ht="16.5" customHeight="1" x14ac:dyDescent="0.25">
      <c r="A116" s="16">
        <v>113</v>
      </c>
      <c r="B116" s="16">
        <v>28120201204</v>
      </c>
      <c r="C116" s="17" t="s">
        <v>331</v>
      </c>
      <c r="D116" s="16">
        <v>1</v>
      </c>
      <c r="E116" s="16">
        <v>8</v>
      </c>
      <c r="F116" s="16">
        <v>6</v>
      </c>
      <c r="G116" s="16">
        <v>11</v>
      </c>
      <c r="H116" s="16">
        <v>3</v>
      </c>
      <c r="I116" s="16">
        <v>10</v>
      </c>
      <c r="J116" s="16">
        <v>9</v>
      </c>
      <c r="K116" s="16">
        <v>13</v>
      </c>
      <c r="L116" s="16">
        <v>9</v>
      </c>
      <c r="M116" s="16">
        <v>4</v>
      </c>
      <c r="N116" s="16">
        <v>5</v>
      </c>
      <c r="O116" s="16">
        <v>1</v>
      </c>
      <c r="P116" s="16">
        <v>5</v>
      </c>
      <c r="Q116" s="16">
        <v>1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f t="shared" si="42"/>
        <v>38</v>
      </c>
      <c r="Y116" s="16">
        <f t="shared" si="43"/>
        <v>48</v>
      </c>
      <c r="Z116" s="16">
        <f t="shared" si="48"/>
        <v>86</v>
      </c>
      <c r="AA116" s="16">
        <f t="shared" si="49"/>
        <v>9</v>
      </c>
      <c r="AB116" s="16">
        <f t="shared" si="50"/>
        <v>17</v>
      </c>
      <c r="AC116" s="16">
        <f t="shared" si="51"/>
        <v>13</v>
      </c>
      <c r="AD116" s="16">
        <f t="shared" si="52"/>
        <v>22</v>
      </c>
      <c r="AE116" s="18">
        <f t="shared" si="53"/>
        <v>13</v>
      </c>
      <c r="AF116" s="18">
        <f t="shared" si="54"/>
        <v>6</v>
      </c>
      <c r="AG116" s="18">
        <f t="shared" si="55"/>
        <v>6</v>
      </c>
      <c r="AH116" s="18">
        <f t="shared" si="56"/>
        <v>0</v>
      </c>
      <c r="AI116" s="18">
        <f t="shared" si="57"/>
        <v>0</v>
      </c>
      <c r="AJ116" s="18">
        <f t="shared" si="58"/>
        <v>0</v>
      </c>
      <c r="AK116" s="18">
        <f t="shared" si="44"/>
        <v>86</v>
      </c>
      <c r="AL116" s="19" t="str">
        <f t="shared" si="59"/>
        <v>STATE GOVT.</v>
      </c>
      <c r="AM116" s="19">
        <f t="shared" si="45"/>
        <v>74</v>
      </c>
      <c r="AN116" s="19">
        <f t="shared" si="46"/>
        <v>12</v>
      </c>
      <c r="AO116" s="19">
        <f t="shared" si="47"/>
        <v>0</v>
      </c>
    </row>
    <row r="117" spans="1:41" s="19" customFormat="1" ht="16.5" customHeight="1" x14ac:dyDescent="0.25">
      <c r="A117" s="16">
        <v>114</v>
      </c>
      <c r="B117" s="16">
        <v>28120207607</v>
      </c>
      <c r="C117" s="17" t="s">
        <v>332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46</v>
      </c>
      <c r="P117" s="16">
        <v>0</v>
      </c>
      <c r="Q117" s="16">
        <v>40</v>
      </c>
      <c r="R117" s="16">
        <v>0</v>
      </c>
      <c r="S117" s="16">
        <v>38</v>
      </c>
      <c r="T117" s="16">
        <v>0</v>
      </c>
      <c r="U117" s="16">
        <v>42</v>
      </c>
      <c r="V117" s="16">
        <v>0</v>
      </c>
      <c r="W117" s="16">
        <v>35</v>
      </c>
      <c r="X117" s="16">
        <f t="shared" si="42"/>
        <v>0</v>
      </c>
      <c r="Y117" s="16">
        <f t="shared" si="43"/>
        <v>201</v>
      </c>
      <c r="Z117" s="16">
        <f t="shared" si="48"/>
        <v>201</v>
      </c>
      <c r="AA117" s="16">
        <f t="shared" si="49"/>
        <v>0</v>
      </c>
      <c r="AB117" s="16">
        <f t="shared" si="50"/>
        <v>0</v>
      </c>
      <c r="AC117" s="16">
        <f t="shared" si="51"/>
        <v>0</v>
      </c>
      <c r="AD117" s="16">
        <f t="shared" si="52"/>
        <v>0</v>
      </c>
      <c r="AE117" s="18">
        <f t="shared" si="53"/>
        <v>0</v>
      </c>
      <c r="AF117" s="18">
        <f t="shared" si="54"/>
        <v>46</v>
      </c>
      <c r="AG117" s="18">
        <f t="shared" si="55"/>
        <v>40</v>
      </c>
      <c r="AH117" s="18">
        <f t="shared" si="56"/>
        <v>38</v>
      </c>
      <c r="AI117" s="18">
        <f t="shared" si="57"/>
        <v>42</v>
      </c>
      <c r="AJ117" s="18">
        <f t="shared" si="58"/>
        <v>35</v>
      </c>
      <c r="AK117" s="18">
        <f t="shared" si="44"/>
        <v>201</v>
      </c>
      <c r="AL117" s="19" t="str">
        <f t="shared" si="59"/>
        <v>KGBVS</v>
      </c>
      <c r="AM117" s="19">
        <f t="shared" si="45"/>
        <v>0</v>
      </c>
      <c r="AN117" s="19">
        <f t="shared" si="46"/>
        <v>124</v>
      </c>
      <c r="AO117" s="19">
        <f t="shared" si="47"/>
        <v>77</v>
      </c>
    </row>
    <row r="118" spans="1:41" s="19" customFormat="1" ht="16.5" customHeight="1" x14ac:dyDescent="0.25">
      <c r="A118" s="16">
        <v>115</v>
      </c>
      <c r="B118" s="16">
        <v>28120203501</v>
      </c>
      <c r="C118" s="17" t="s">
        <v>333</v>
      </c>
      <c r="D118" s="16">
        <v>3</v>
      </c>
      <c r="E118" s="16">
        <v>6</v>
      </c>
      <c r="F118" s="16">
        <v>5</v>
      </c>
      <c r="G118" s="16">
        <v>9</v>
      </c>
      <c r="H118" s="16">
        <v>3</v>
      </c>
      <c r="I118" s="16">
        <v>0</v>
      </c>
      <c r="J118" s="16">
        <v>6</v>
      </c>
      <c r="K118" s="16">
        <v>8</v>
      </c>
      <c r="L118" s="16">
        <v>4</v>
      </c>
      <c r="M118" s="16">
        <v>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f t="shared" si="42"/>
        <v>21</v>
      </c>
      <c r="Y118" s="16">
        <f t="shared" si="43"/>
        <v>29</v>
      </c>
      <c r="Z118" s="16">
        <f t="shared" si="48"/>
        <v>50</v>
      </c>
      <c r="AA118" s="16">
        <f t="shared" si="49"/>
        <v>9</v>
      </c>
      <c r="AB118" s="16">
        <f t="shared" si="50"/>
        <v>14</v>
      </c>
      <c r="AC118" s="16">
        <f t="shared" si="51"/>
        <v>3</v>
      </c>
      <c r="AD118" s="16">
        <f t="shared" si="52"/>
        <v>14</v>
      </c>
      <c r="AE118" s="18">
        <f t="shared" si="53"/>
        <v>10</v>
      </c>
      <c r="AF118" s="18">
        <f t="shared" si="54"/>
        <v>0</v>
      </c>
      <c r="AG118" s="18">
        <f t="shared" si="55"/>
        <v>0</v>
      </c>
      <c r="AH118" s="18">
        <f t="shared" si="56"/>
        <v>0</v>
      </c>
      <c r="AI118" s="18">
        <f t="shared" si="57"/>
        <v>0</v>
      </c>
      <c r="AJ118" s="18">
        <f t="shared" si="58"/>
        <v>0</v>
      </c>
      <c r="AK118" s="18">
        <f t="shared" si="44"/>
        <v>50</v>
      </c>
      <c r="AL118" s="19" t="str">
        <f t="shared" si="59"/>
        <v>MPP_ZPP SCHOOLS</v>
      </c>
      <c r="AM118" s="19">
        <f t="shared" si="45"/>
        <v>50</v>
      </c>
      <c r="AN118" s="19">
        <f t="shared" si="46"/>
        <v>0</v>
      </c>
      <c r="AO118" s="19">
        <f t="shared" si="47"/>
        <v>0</v>
      </c>
    </row>
    <row r="119" spans="1:41" s="19" customFormat="1" ht="16.5" customHeight="1" x14ac:dyDescent="0.25">
      <c r="A119" s="16">
        <v>116</v>
      </c>
      <c r="B119" s="16">
        <v>28120209602</v>
      </c>
      <c r="C119" s="17" t="s">
        <v>334</v>
      </c>
      <c r="D119" s="16">
        <v>2</v>
      </c>
      <c r="E119" s="16">
        <v>2</v>
      </c>
      <c r="F119" s="16">
        <v>3</v>
      </c>
      <c r="G119" s="16">
        <v>3</v>
      </c>
      <c r="H119" s="16">
        <v>1</v>
      </c>
      <c r="I119" s="16">
        <v>3</v>
      </c>
      <c r="J119" s="16">
        <v>1</v>
      </c>
      <c r="K119" s="16">
        <v>1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f t="shared" si="42"/>
        <v>7</v>
      </c>
      <c r="Y119" s="16">
        <f t="shared" si="43"/>
        <v>9</v>
      </c>
      <c r="Z119" s="16">
        <f t="shared" si="48"/>
        <v>16</v>
      </c>
      <c r="AA119" s="16">
        <f t="shared" si="49"/>
        <v>4</v>
      </c>
      <c r="AB119" s="16">
        <f t="shared" si="50"/>
        <v>6</v>
      </c>
      <c r="AC119" s="16">
        <f t="shared" si="51"/>
        <v>4</v>
      </c>
      <c r="AD119" s="16">
        <f t="shared" si="52"/>
        <v>2</v>
      </c>
      <c r="AE119" s="18">
        <f t="shared" si="53"/>
        <v>0</v>
      </c>
      <c r="AF119" s="18">
        <f t="shared" si="54"/>
        <v>0</v>
      </c>
      <c r="AG119" s="18">
        <f t="shared" si="55"/>
        <v>0</v>
      </c>
      <c r="AH119" s="18">
        <f t="shared" si="56"/>
        <v>0</v>
      </c>
      <c r="AI119" s="18">
        <f t="shared" si="57"/>
        <v>0</v>
      </c>
      <c r="AJ119" s="18">
        <f t="shared" si="58"/>
        <v>0</v>
      </c>
      <c r="AK119" s="18">
        <f t="shared" si="44"/>
        <v>16</v>
      </c>
      <c r="AL119" s="19" t="str">
        <f t="shared" si="59"/>
        <v>MPP_ZPP SCHOOLS</v>
      </c>
      <c r="AM119" s="19">
        <f t="shared" si="45"/>
        <v>16</v>
      </c>
      <c r="AN119" s="19">
        <f t="shared" si="46"/>
        <v>0</v>
      </c>
      <c r="AO119" s="19">
        <f t="shared" si="47"/>
        <v>0</v>
      </c>
    </row>
    <row r="120" spans="1:41" s="19" customFormat="1" ht="16.5" customHeight="1" x14ac:dyDescent="0.25">
      <c r="A120" s="16">
        <v>117</v>
      </c>
      <c r="B120" s="16">
        <v>28120209801</v>
      </c>
      <c r="C120" s="17" t="s">
        <v>335</v>
      </c>
      <c r="D120" s="16">
        <v>7</v>
      </c>
      <c r="E120" s="16">
        <v>3</v>
      </c>
      <c r="F120" s="16">
        <v>2</v>
      </c>
      <c r="G120" s="16">
        <v>2</v>
      </c>
      <c r="H120" s="16">
        <v>1</v>
      </c>
      <c r="I120" s="16">
        <v>5</v>
      </c>
      <c r="J120" s="16">
        <v>2</v>
      </c>
      <c r="K120" s="16">
        <v>2</v>
      </c>
      <c r="L120" s="16">
        <v>2</v>
      </c>
      <c r="M120" s="16">
        <v>3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f t="shared" si="42"/>
        <v>14</v>
      </c>
      <c r="Y120" s="16">
        <f t="shared" si="43"/>
        <v>15</v>
      </c>
      <c r="Z120" s="16">
        <f t="shared" si="48"/>
        <v>29</v>
      </c>
      <c r="AA120" s="16">
        <f t="shared" si="49"/>
        <v>10</v>
      </c>
      <c r="AB120" s="16">
        <f t="shared" si="50"/>
        <v>4</v>
      </c>
      <c r="AC120" s="16">
        <f t="shared" si="51"/>
        <v>6</v>
      </c>
      <c r="AD120" s="16">
        <f t="shared" si="52"/>
        <v>4</v>
      </c>
      <c r="AE120" s="18">
        <f t="shared" si="53"/>
        <v>5</v>
      </c>
      <c r="AF120" s="18">
        <f t="shared" si="54"/>
        <v>0</v>
      </c>
      <c r="AG120" s="18">
        <f t="shared" si="55"/>
        <v>0</v>
      </c>
      <c r="AH120" s="18">
        <f t="shared" si="56"/>
        <v>0</v>
      </c>
      <c r="AI120" s="18">
        <f t="shared" si="57"/>
        <v>0</v>
      </c>
      <c r="AJ120" s="18">
        <f t="shared" si="58"/>
        <v>0</v>
      </c>
      <c r="AK120" s="18">
        <f t="shared" si="44"/>
        <v>29</v>
      </c>
      <c r="AL120" s="19" t="str">
        <f t="shared" si="59"/>
        <v>MPP_ZPP SCHOOLS</v>
      </c>
      <c r="AM120" s="19">
        <f t="shared" si="45"/>
        <v>29</v>
      </c>
      <c r="AN120" s="19">
        <f t="shared" si="46"/>
        <v>0</v>
      </c>
      <c r="AO120" s="19">
        <f t="shared" si="47"/>
        <v>0</v>
      </c>
    </row>
    <row r="121" spans="1:41" s="19" customFormat="1" ht="16.5" customHeight="1" x14ac:dyDescent="0.25">
      <c r="A121" s="16">
        <v>118</v>
      </c>
      <c r="B121" s="16">
        <v>28120212201</v>
      </c>
      <c r="C121" s="17" t="s">
        <v>336</v>
      </c>
      <c r="D121" s="16">
        <v>3</v>
      </c>
      <c r="E121" s="16">
        <v>2</v>
      </c>
      <c r="F121" s="16">
        <v>2</v>
      </c>
      <c r="G121" s="16">
        <v>1</v>
      </c>
      <c r="H121" s="16">
        <v>2</v>
      </c>
      <c r="I121" s="16">
        <v>6</v>
      </c>
      <c r="J121" s="16">
        <v>7</v>
      </c>
      <c r="K121" s="16">
        <v>2</v>
      </c>
      <c r="L121" s="16">
        <v>3</v>
      </c>
      <c r="M121" s="16">
        <v>1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f t="shared" si="42"/>
        <v>17</v>
      </c>
      <c r="Y121" s="16">
        <f t="shared" si="43"/>
        <v>12</v>
      </c>
      <c r="Z121" s="16">
        <f t="shared" si="48"/>
        <v>29</v>
      </c>
      <c r="AA121" s="16">
        <f t="shared" si="49"/>
        <v>5</v>
      </c>
      <c r="AB121" s="16">
        <f t="shared" si="50"/>
        <v>3</v>
      </c>
      <c r="AC121" s="16">
        <f t="shared" si="51"/>
        <v>8</v>
      </c>
      <c r="AD121" s="16">
        <f t="shared" si="52"/>
        <v>9</v>
      </c>
      <c r="AE121" s="18">
        <f t="shared" si="53"/>
        <v>4</v>
      </c>
      <c r="AF121" s="18">
        <f t="shared" si="54"/>
        <v>0</v>
      </c>
      <c r="AG121" s="18">
        <f t="shared" si="55"/>
        <v>0</v>
      </c>
      <c r="AH121" s="18">
        <f t="shared" si="56"/>
        <v>0</v>
      </c>
      <c r="AI121" s="18">
        <f t="shared" si="57"/>
        <v>0</v>
      </c>
      <c r="AJ121" s="18">
        <f t="shared" si="58"/>
        <v>0</v>
      </c>
      <c r="AK121" s="18">
        <f t="shared" si="44"/>
        <v>29</v>
      </c>
      <c r="AL121" s="19" t="str">
        <f t="shared" si="59"/>
        <v>MPP_ZPP SCHOOLS</v>
      </c>
      <c r="AM121" s="19">
        <f t="shared" si="45"/>
        <v>29</v>
      </c>
      <c r="AN121" s="19">
        <f t="shared" si="46"/>
        <v>0</v>
      </c>
      <c r="AO121" s="19">
        <f t="shared" si="47"/>
        <v>0</v>
      </c>
    </row>
    <row r="122" spans="1:41" s="19" customFormat="1" ht="16.5" customHeight="1" x14ac:dyDescent="0.25">
      <c r="A122" s="16">
        <v>119</v>
      </c>
      <c r="B122" s="16">
        <v>28120212302</v>
      </c>
      <c r="C122" s="17" t="s">
        <v>337</v>
      </c>
      <c r="D122" s="16">
        <v>2</v>
      </c>
      <c r="E122" s="16">
        <v>1</v>
      </c>
      <c r="F122" s="16">
        <v>2</v>
      </c>
      <c r="G122" s="16">
        <v>2</v>
      </c>
      <c r="H122" s="16">
        <v>1</v>
      </c>
      <c r="I122" s="16">
        <v>5</v>
      </c>
      <c r="J122" s="16">
        <v>0</v>
      </c>
      <c r="K122" s="16">
        <v>3</v>
      </c>
      <c r="L122" s="16">
        <v>3</v>
      </c>
      <c r="M122" s="16">
        <v>2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f t="shared" si="42"/>
        <v>8</v>
      </c>
      <c r="Y122" s="16">
        <f t="shared" si="43"/>
        <v>13</v>
      </c>
      <c r="Z122" s="16">
        <f t="shared" si="48"/>
        <v>21</v>
      </c>
      <c r="AA122" s="16">
        <f t="shared" si="49"/>
        <v>3</v>
      </c>
      <c r="AB122" s="16">
        <f t="shared" si="50"/>
        <v>4</v>
      </c>
      <c r="AC122" s="16">
        <f t="shared" si="51"/>
        <v>6</v>
      </c>
      <c r="AD122" s="16">
        <f t="shared" si="52"/>
        <v>3</v>
      </c>
      <c r="AE122" s="18">
        <f t="shared" si="53"/>
        <v>5</v>
      </c>
      <c r="AF122" s="18">
        <f t="shared" si="54"/>
        <v>0</v>
      </c>
      <c r="AG122" s="18">
        <f t="shared" si="55"/>
        <v>0</v>
      </c>
      <c r="AH122" s="18">
        <f t="shared" si="56"/>
        <v>0</v>
      </c>
      <c r="AI122" s="18">
        <f t="shared" si="57"/>
        <v>0</v>
      </c>
      <c r="AJ122" s="18">
        <f t="shared" si="58"/>
        <v>0</v>
      </c>
      <c r="AK122" s="18">
        <f t="shared" si="44"/>
        <v>21</v>
      </c>
      <c r="AL122" s="19" t="str">
        <f t="shared" si="59"/>
        <v>MPP_ZPP SCHOOLS</v>
      </c>
      <c r="AM122" s="19">
        <f t="shared" si="45"/>
        <v>21</v>
      </c>
      <c r="AN122" s="19">
        <f t="shared" si="46"/>
        <v>0</v>
      </c>
      <c r="AO122" s="19">
        <f t="shared" si="47"/>
        <v>0</v>
      </c>
    </row>
    <row r="123" spans="1:41" s="19" customFormat="1" ht="16.5" customHeight="1" x14ac:dyDescent="0.25">
      <c r="A123" s="16">
        <v>120</v>
      </c>
      <c r="B123" s="16">
        <v>28120208103</v>
      </c>
      <c r="C123" s="17" t="s">
        <v>338</v>
      </c>
      <c r="D123" s="16">
        <v>3</v>
      </c>
      <c r="E123" s="16">
        <v>0</v>
      </c>
      <c r="F123" s="16">
        <v>1</v>
      </c>
      <c r="G123" s="16">
        <v>1</v>
      </c>
      <c r="H123" s="16">
        <v>1</v>
      </c>
      <c r="I123" s="16">
        <v>1</v>
      </c>
      <c r="J123" s="16">
        <v>1</v>
      </c>
      <c r="K123" s="16">
        <v>5</v>
      </c>
      <c r="L123" s="16">
        <v>2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f t="shared" si="42"/>
        <v>8</v>
      </c>
      <c r="Y123" s="16">
        <f t="shared" si="43"/>
        <v>7</v>
      </c>
      <c r="Z123" s="16">
        <f t="shared" si="48"/>
        <v>15</v>
      </c>
      <c r="AA123" s="16">
        <f t="shared" si="49"/>
        <v>3</v>
      </c>
      <c r="AB123" s="16">
        <f t="shared" si="50"/>
        <v>2</v>
      </c>
      <c r="AC123" s="16">
        <f t="shared" si="51"/>
        <v>2</v>
      </c>
      <c r="AD123" s="16">
        <f t="shared" si="52"/>
        <v>6</v>
      </c>
      <c r="AE123" s="18">
        <f t="shared" si="53"/>
        <v>2</v>
      </c>
      <c r="AF123" s="18">
        <f t="shared" si="54"/>
        <v>0</v>
      </c>
      <c r="AG123" s="18">
        <f t="shared" si="55"/>
        <v>0</v>
      </c>
      <c r="AH123" s="18">
        <f t="shared" si="56"/>
        <v>0</v>
      </c>
      <c r="AI123" s="18">
        <f t="shared" si="57"/>
        <v>0</v>
      </c>
      <c r="AJ123" s="18">
        <f t="shared" si="58"/>
        <v>0</v>
      </c>
      <c r="AK123" s="18">
        <f t="shared" si="44"/>
        <v>15</v>
      </c>
      <c r="AL123" s="19" t="str">
        <f t="shared" si="59"/>
        <v>MPP_ZPP SCHOOLS</v>
      </c>
      <c r="AM123" s="19">
        <f t="shared" si="45"/>
        <v>15</v>
      </c>
      <c r="AN123" s="19">
        <f t="shared" si="46"/>
        <v>0</v>
      </c>
      <c r="AO123" s="19">
        <f t="shared" si="47"/>
        <v>0</v>
      </c>
    </row>
    <row r="124" spans="1:41" s="19" customFormat="1" ht="16.5" customHeight="1" x14ac:dyDescent="0.25">
      <c r="A124" s="16">
        <v>121</v>
      </c>
      <c r="B124" s="16">
        <v>28120212301</v>
      </c>
      <c r="C124" s="17" t="s">
        <v>339</v>
      </c>
      <c r="D124" s="16">
        <v>5</v>
      </c>
      <c r="E124" s="16">
        <v>1</v>
      </c>
      <c r="F124" s="16">
        <v>3</v>
      </c>
      <c r="G124" s="16">
        <v>1</v>
      </c>
      <c r="H124" s="16">
        <v>4</v>
      </c>
      <c r="I124" s="16">
        <v>2</v>
      </c>
      <c r="J124" s="16">
        <v>1</v>
      </c>
      <c r="K124" s="16">
        <v>7</v>
      </c>
      <c r="L124" s="16">
        <v>2</v>
      </c>
      <c r="M124" s="16">
        <v>2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f t="shared" si="42"/>
        <v>15</v>
      </c>
      <c r="Y124" s="16">
        <f t="shared" si="43"/>
        <v>13</v>
      </c>
      <c r="Z124" s="16">
        <f t="shared" si="48"/>
        <v>28</v>
      </c>
      <c r="AA124" s="16">
        <f t="shared" si="49"/>
        <v>6</v>
      </c>
      <c r="AB124" s="16">
        <f t="shared" si="50"/>
        <v>4</v>
      </c>
      <c r="AC124" s="16">
        <f t="shared" si="51"/>
        <v>6</v>
      </c>
      <c r="AD124" s="16">
        <f t="shared" si="52"/>
        <v>8</v>
      </c>
      <c r="AE124" s="18">
        <f t="shared" si="53"/>
        <v>4</v>
      </c>
      <c r="AF124" s="18">
        <f t="shared" si="54"/>
        <v>0</v>
      </c>
      <c r="AG124" s="18">
        <f t="shared" si="55"/>
        <v>0</v>
      </c>
      <c r="AH124" s="18">
        <f t="shared" si="56"/>
        <v>0</v>
      </c>
      <c r="AI124" s="18">
        <f t="shared" si="57"/>
        <v>0</v>
      </c>
      <c r="AJ124" s="18">
        <f t="shared" si="58"/>
        <v>0</v>
      </c>
      <c r="AK124" s="18">
        <f t="shared" si="44"/>
        <v>28</v>
      </c>
      <c r="AL124" s="19" t="str">
        <f t="shared" si="59"/>
        <v>MPP_ZPP SCHOOLS</v>
      </c>
      <c r="AM124" s="19">
        <f t="shared" si="45"/>
        <v>28</v>
      </c>
      <c r="AN124" s="19">
        <f t="shared" si="46"/>
        <v>0</v>
      </c>
      <c r="AO124" s="19">
        <f t="shared" si="47"/>
        <v>0</v>
      </c>
    </row>
    <row r="125" spans="1:41" s="19" customFormat="1" ht="16.5" customHeight="1" x14ac:dyDescent="0.25">
      <c r="A125" s="16">
        <v>122</v>
      </c>
      <c r="B125" s="16">
        <v>28120212202</v>
      </c>
      <c r="C125" s="17" t="s">
        <v>340</v>
      </c>
      <c r="D125" s="16">
        <v>7</v>
      </c>
      <c r="E125" s="16">
        <v>0</v>
      </c>
      <c r="F125" s="16">
        <v>2</v>
      </c>
      <c r="G125" s="16">
        <v>5</v>
      </c>
      <c r="H125" s="16">
        <v>4</v>
      </c>
      <c r="I125" s="16">
        <v>0</v>
      </c>
      <c r="J125" s="16">
        <v>5</v>
      </c>
      <c r="K125" s="16">
        <v>3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f t="shared" si="42"/>
        <v>18</v>
      </c>
      <c r="Y125" s="16">
        <f t="shared" si="43"/>
        <v>8</v>
      </c>
      <c r="Z125" s="16">
        <f t="shared" si="48"/>
        <v>26</v>
      </c>
      <c r="AA125" s="16">
        <f t="shared" si="49"/>
        <v>7</v>
      </c>
      <c r="AB125" s="16">
        <f t="shared" si="50"/>
        <v>7</v>
      </c>
      <c r="AC125" s="16">
        <f t="shared" si="51"/>
        <v>4</v>
      </c>
      <c r="AD125" s="16">
        <f t="shared" si="52"/>
        <v>8</v>
      </c>
      <c r="AE125" s="18">
        <f t="shared" si="53"/>
        <v>0</v>
      </c>
      <c r="AF125" s="18">
        <f t="shared" si="54"/>
        <v>0</v>
      </c>
      <c r="AG125" s="18">
        <f t="shared" si="55"/>
        <v>0</v>
      </c>
      <c r="AH125" s="18">
        <f t="shared" si="56"/>
        <v>0</v>
      </c>
      <c r="AI125" s="18">
        <f t="shared" si="57"/>
        <v>0</v>
      </c>
      <c r="AJ125" s="18">
        <f t="shared" si="58"/>
        <v>0</v>
      </c>
      <c r="AK125" s="18">
        <f t="shared" si="44"/>
        <v>26</v>
      </c>
      <c r="AL125" s="19" t="str">
        <f t="shared" si="59"/>
        <v>MPP_ZPP SCHOOLS</v>
      </c>
      <c r="AM125" s="19">
        <f t="shared" si="45"/>
        <v>26</v>
      </c>
      <c r="AN125" s="19">
        <f t="shared" si="46"/>
        <v>0</v>
      </c>
      <c r="AO125" s="19">
        <f t="shared" si="47"/>
        <v>0</v>
      </c>
    </row>
    <row r="126" spans="1:41" s="19" customFormat="1" ht="16.5" customHeight="1" x14ac:dyDescent="0.25">
      <c r="A126" s="16">
        <v>123</v>
      </c>
      <c r="B126" s="16">
        <v>28120207202</v>
      </c>
      <c r="C126" s="17" t="s">
        <v>341</v>
      </c>
      <c r="D126" s="16">
        <v>1</v>
      </c>
      <c r="E126" s="16">
        <v>0</v>
      </c>
      <c r="F126" s="16">
        <v>2</v>
      </c>
      <c r="G126" s="16">
        <v>1</v>
      </c>
      <c r="H126" s="16">
        <v>0</v>
      </c>
      <c r="I126" s="16">
        <v>0</v>
      </c>
      <c r="J126" s="16">
        <v>2</v>
      </c>
      <c r="K126" s="16">
        <v>1</v>
      </c>
      <c r="L126" s="16">
        <v>0</v>
      </c>
      <c r="M126" s="16">
        <v>1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f t="shared" si="42"/>
        <v>5</v>
      </c>
      <c r="Y126" s="16">
        <f t="shared" si="43"/>
        <v>3</v>
      </c>
      <c r="Z126" s="16">
        <f t="shared" si="48"/>
        <v>8</v>
      </c>
      <c r="AA126" s="16">
        <f t="shared" si="49"/>
        <v>1</v>
      </c>
      <c r="AB126" s="16">
        <f t="shared" si="50"/>
        <v>3</v>
      </c>
      <c r="AC126" s="16">
        <f t="shared" si="51"/>
        <v>0</v>
      </c>
      <c r="AD126" s="16">
        <f t="shared" si="52"/>
        <v>3</v>
      </c>
      <c r="AE126" s="18">
        <f t="shared" si="53"/>
        <v>1</v>
      </c>
      <c r="AF126" s="18">
        <f t="shared" si="54"/>
        <v>0</v>
      </c>
      <c r="AG126" s="18">
        <f t="shared" si="55"/>
        <v>0</v>
      </c>
      <c r="AH126" s="18">
        <f t="shared" si="56"/>
        <v>0</v>
      </c>
      <c r="AI126" s="18">
        <f t="shared" si="57"/>
        <v>0</v>
      </c>
      <c r="AJ126" s="18">
        <f t="shared" si="58"/>
        <v>0</v>
      </c>
      <c r="AK126" s="18">
        <f t="shared" si="44"/>
        <v>8</v>
      </c>
      <c r="AL126" s="19" t="str">
        <f t="shared" si="59"/>
        <v>MPP_ZPP SCHOOLS</v>
      </c>
      <c r="AM126" s="19">
        <f t="shared" si="45"/>
        <v>8</v>
      </c>
      <c r="AN126" s="19">
        <f t="shared" si="46"/>
        <v>0</v>
      </c>
      <c r="AO126" s="19">
        <f t="shared" si="47"/>
        <v>0</v>
      </c>
    </row>
    <row r="127" spans="1:41" s="19" customFormat="1" ht="16.5" customHeight="1" x14ac:dyDescent="0.25">
      <c r="A127" s="16">
        <v>124</v>
      </c>
      <c r="B127" s="16">
        <v>28120211201</v>
      </c>
      <c r="C127" s="17" t="s">
        <v>342</v>
      </c>
      <c r="D127" s="16">
        <v>7</v>
      </c>
      <c r="E127" s="16">
        <v>4</v>
      </c>
      <c r="F127" s="16">
        <v>1</v>
      </c>
      <c r="G127" s="16">
        <v>11</v>
      </c>
      <c r="H127" s="16">
        <v>6</v>
      </c>
      <c r="I127" s="16">
        <v>6</v>
      </c>
      <c r="J127" s="16">
        <v>2</v>
      </c>
      <c r="K127" s="16">
        <v>6</v>
      </c>
      <c r="L127" s="16">
        <v>4</v>
      </c>
      <c r="M127" s="16">
        <v>5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f t="shared" si="42"/>
        <v>20</v>
      </c>
      <c r="Y127" s="16">
        <f t="shared" si="43"/>
        <v>32</v>
      </c>
      <c r="Z127" s="16">
        <f t="shared" si="48"/>
        <v>52</v>
      </c>
      <c r="AA127" s="16">
        <f t="shared" si="49"/>
        <v>11</v>
      </c>
      <c r="AB127" s="16">
        <f t="shared" si="50"/>
        <v>12</v>
      </c>
      <c r="AC127" s="16">
        <f t="shared" si="51"/>
        <v>12</v>
      </c>
      <c r="AD127" s="16">
        <f t="shared" si="52"/>
        <v>8</v>
      </c>
      <c r="AE127" s="18">
        <f t="shared" si="53"/>
        <v>9</v>
      </c>
      <c r="AF127" s="18">
        <f t="shared" si="54"/>
        <v>0</v>
      </c>
      <c r="AG127" s="18">
        <f t="shared" si="55"/>
        <v>0</v>
      </c>
      <c r="AH127" s="18">
        <f t="shared" si="56"/>
        <v>0</v>
      </c>
      <c r="AI127" s="18">
        <f t="shared" si="57"/>
        <v>0</v>
      </c>
      <c r="AJ127" s="18">
        <f t="shared" si="58"/>
        <v>0</v>
      </c>
      <c r="AK127" s="18">
        <f t="shared" si="44"/>
        <v>52</v>
      </c>
      <c r="AL127" s="19" t="str">
        <f t="shared" si="59"/>
        <v>MPP_ZPP SCHOOLS</v>
      </c>
      <c r="AM127" s="19">
        <f t="shared" si="45"/>
        <v>52</v>
      </c>
      <c r="AN127" s="19">
        <f t="shared" si="46"/>
        <v>0</v>
      </c>
      <c r="AO127" s="19">
        <f t="shared" si="47"/>
        <v>0</v>
      </c>
    </row>
    <row r="128" spans="1:41" s="19" customFormat="1" ht="16.5" customHeight="1" x14ac:dyDescent="0.25">
      <c r="A128" s="16">
        <v>125</v>
      </c>
      <c r="B128" s="16">
        <v>28120210601</v>
      </c>
      <c r="C128" s="17" t="s">
        <v>343</v>
      </c>
      <c r="D128" s="16">
        <v>5</v>
      </c>
      <c r="E128" s="16">
        <v>6</v>
      </c>
      <c r="F128" s="16">
        <v>2</v>
      </c>
      <c r="G128" s="16">
        <v>5</v>
      </c>
      <c r="H128" s="16">
        <v>5</v>
      </c>
      <c r="I128" s="16">
        <v>9</v>
      </c>
      <c r="J128" s="16">
        <v>3</v>
      </c>
      <c r="K128" s="16">
        <v>4</v>
      </c>
      <c r="L128" s="16">
        <v>4</v>
      </c>
      <c r="M128" s="16">
        <v>6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f t="shared" si="42"/>
        <v>19</v>
      </c>
      <c r="Y128" s="16">
        <f t="shared" si="43"/>
        <v>30</v>
      </c>
      <c r="Z128" s="16">
        <f t="shared" si="48"/>
        <v>49</v>
      </c>
      <c r="AA128" s="16">
        <f t="shared" si="49"/>
        <v>11</v>
      </c>
      <c r="AB128" s="16">
        <f t="shared" si="50"/>
        <v>7</v>
      </c>
      <c r="AC128" s="16">
        <f t="shared" si="51"/>
        <v>14</v>
      </c>
      <c r="AD128" s="16">
        <f t="shared" si="52"/>
        <v>7</v>
      </c>
      <c r="AE128" s="18">
        <f t="shared" si="53"/>
        <v>10</v>
      </c>
      <c r="AF128" s="18">
        <f t="shared" si="54"/>
        <v>0</v>
      </c>
      <c r="AG128" s="18">
        <f t="shared" si="55"/>
        <v>0</v>
      </c>
      <c r="AH128" s="18">
        <f t="shared" si="56"/>
        <v>0</v>
      </c>
      <c r="AI128" s="18">
        <f t="shared" si="57"/>
        <v>0</v>
      </c>
      <c r="AJ128" s="18">
        <f t="shared" si="58"/>
        <v>0</v>
      </c>
      <c r="AK128" s="18">
        <f t="shared" si="44"/>
        <v>49</v>
      </c>
      <c r="AL128" s="19" t="str">
        <f t="shared" si="59"/>
        <v>MPP_ZPP SCHOOLS</v>
      </c>
      <c r="AM128" s="19">
        <f t="shared" si="45"/>
        <v>49</v>
      </c>
      <c r="AN128" s="19">
        <f t="shared" si="46"/>
        <v>0</v>
      </c>
      <c r="AO128" s="19">
        <f t="shared" si="47"/>
        <v>0</v>
      </c>
    </row>
    <row r="129" spans="1:41" s="19" customFormat="1" ht="16.5" customHeight="1" x14ac:dyDescent="0.25">
      <c r="A129" s="16">
        <v>126</v>
      </c>
      <c r="B129" s="16">
        <v>28120200801</v>
      </c>
      <c r="C129" s="17" t="s">
        <v>344</v>
      </c>
      <c r="D129" s="16">
        <v>2</v>
      </c>
      <c r="E129" s="16">
        <v>7</v>
      </c>
      <c r="F129" s="16">
        <v>3</v>
      </c>
      <c r="G129" s="16">
        <v>2</v>
      </c>
      <c r="H129" s="16">
        <v>2</v>
      </c>
      <c r="I129" s="16">
        <v>5</v>
      </c>
      <c r="J129" s="16">
        <v>1</v>
      </c>
      <c r="K129" s="16">
        <v>5</v>
      </c>
      <c r="L129" s="16">
        <v>4</v>
      </c>
      <c r="M129" s="16">
        <v>2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f t="shared" si="42"/>
        <v>12</v>
      </c>
      <c r="Y129" s="16">
        <f t="shared" si="43"/>
        <v>21</v>
      </c>
      <c r="Z129" s="16">
        <f t="shared" si="48"/>
        <v>33</v>
      </c>
      <c r="AA129" s="16">
        <f t="shared" si="49"/>
        <v>9</v>
      </c>
      <c r="AB129" s="16">
        <f t="shared" si="50"/>
        <v>5</v>
      </c>
      <c r="AC129" s="16">
        <f t="shared" si="51"/>
        <v>7</v>
      </c>
      <c r="AD129" s="16">
        <f t="shared" si="52"/>
        <v>6</v>
      </c>
      <c r="AE129" s="18">
        <f t="shared" si="53"/>
        <v>6</v>
      </c>
      <c r="AF129" s="18">
        <f t="shared" si="54"/>
        <v>0</v>
      </c>
      <c r="AG129" s="18">
        <f t="shared" si="55"/>
        <v>0</v>
      </c>
      <c r="AH129" s="18">
        <f t="shared" si="56"/>
        <v>0</v>
      </c>
      <c r="AI129" s="18">
        <f t="shared" si="57"/>
        <v>0</v>
      </c>
      <c r="AJ129" s="18">
        <f t="shared" si="58"/>
        <v>0</v>
      </c>
      <c r="AK129" s="18">
        <f t="shared" si="44"/>
        <v>33</v>
      </c>
      <c r="AL129" s="19" t="str">
        <f t="shared" si="59"/>
        <v>MPP_ZPP SCHOOLS</v>
      </c>
      <c r="AM129" s="19">
        <f t="shared" si="45"/>
        <v>33</v>
      </c>
      <c r="AN129" s="19">
        <f t="shared" si="46"/>
        <v>0</v>
      </c>
      <c r="AO129" s="19">
        <f t="shared" si="47"/>
        <v>0</v>
      </c>
    </row>
    <row r="130" spans="1:41" s="19" customFormat="1" ht="16.5" customHeight="1" x14ac:dyDescent="0.25">
      <c r="A130" s="16">
        <v>127</v>
      </c>
      <c r="B130" s="16">
        <v>28120212101</v>
      </c>
      <c r="C130" s="17" t="s">
        <v>345</v>
      </c>
      <c r="D130" s="16">
        <v>2</v>
      </c>
      <c r="E130" s="16">
        <v>4</v>
      </c>
      <c r="F130" s="16">
        <v>2</v>
      </c>
      <c r="G130" s="16">
        <v>4</v>
      </c>
      <c r="H130" s="16">
        <v>2</v>
      </c>
      <c r="I130" s="16">
        <v>1</v>
      </c>
      <c r="J130" s="16">
        <v>3</v>
      </c>
      <c r="K130" s="16">
        <v>4</v>
      </c>
      <c r="L130" s="16">
        <v>2</v>
      </c>
      <c r="M130" s="16">
        <v>1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f t="shared" si="42"/>
        <v>11</v>
      </c>
      <c r="Y130" s="16">
        <f t="shared" si="43"/>
        <v>14</v>
      </c>
      <c r="Z130" s="16">
        <f t="shared" si="48"/>
        <v>25</v>
      </c>
      <c r="AA130" s="16">
        <f t="shared" si="49"/>
        <v>6</v>
      </c>
      <c r="AB130" s="16">
        <f t="shared" si="50"/>
        <v>6</v>
      </c>
      <c r="AC130" s="16">
        <f t="shared" si="51"/>
        <v>3</v>
      </c>
      <c r="AD130" s="16">
        <f t="shared" si="52"/>
        <v>7</v>
      </c>
      <c r="AE130" s="18">
        <f t="shared" si="53"/>
        <v>3</v>
      </c>
      <c r="AF130" s="18">
        <f t="shared" si="54"/>
        <v>0</v>
      </c>
      <c r="AG130" s="18">
        <f t="shared" si="55"/>
        <v>0</v>
      </c>
      <c r="AH130" s="18">
        <f t="shared" si="56"/>
        <v>0</v>
      </c>
      <c r="AI130" s="18">
        <f t="shared" si="57"/>
        <v>0</v>
      </c>
      <c r="AJ130" s="18">
        <f t="shared" si="58"/>
        <v>0</v>
      </c>
      <c r="AK130" s="18">
        <f t="shared" si="44"/>
        <v>25</v>
      </c>
      <c r="AL130" s="19" t="str">
        <f t="shared" si="59"/>
        <v>MPP_ZPP SCHOOLS</v>
      </c>
      <c r="AM130" s="19">
        <f t="shared" si="45"/>
        <v>25</v>
      </c>
      <c r="AN130" s="19">
        <f t="shared" si="46"/>
        <v>0</v>
      </c>
      <c r="AO130" s="19">
        <f t="shared" si="47"/>
        <v>0</v>
      </c>
    </row>
    <row r="131" spans="1:41" s="19" customFormat="1" ht="16.5" customHeight="1" x14ac:dyDescent="0.25">
      <c r="A131" s="16">
        <v>128</v>
      </c>
      <c r="B131" s="16">
        <v>28120207501</v>
      </c>
      <c r="C131" s="17" t="s">
        <v>346</v>
      </c>
      <c r="D131" s="16">
        <v>0</v>
      </c>
      <c r="E131" s="16">
        <v>3</v>
      </c>
      <c r="F131" s="16">
        <v>2</v>
      </c>
      <c r="G131" s="16">
        <v>3</v>
      </c>
      <c r="H131" s="16">
        <v>3</v>
      </c>
      <c r="I131" s="16">
        <v>3</v>
      </c>
      <c r="J131" s="16">
        <v>4</v>
      </c>
      <c r="K131" s="16">
        <v>2</v>
      </c>
      <c r="L131" s="16">
        <v>4</v>
      </c>
      <c r="M131" s="16">
        <v>1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f t="shared" si="42"/>
        <v>13</v>
      </c>
      <c r="Y131" s="16">
        <f t="shared" si="43"/>
        <v>12</v>
      </c>
      <c r="Z131" s="16">
        <f t="shared" si="48"/>
        <v>25</v>
      </c>
      <c r="AA131" s="16">
        <f t="shared" si="49"/>
        <v>3</v>
      </c>
      <c r="AB131" s="16">
        <f t="shared" si="50"/>
        <v>5</v>
      </c>
      <c r="AC131" s="16">
        <f t="shared" si="51"/>
        <v>6</v>
      </c>
      <c r="AD131" s="16">
        <f t="shared" si="52"/>
        <v>6</v>
      </c>
      <c r="AE131" s="18">
        <f t="shared" si="53"/>
        <v>5</v>
      </c>
      <c r="AF131" s="18">
        <f t="shared" si="54"/>
        <v>0</v>
      </c>
      <c r="AG131" s="18">
        <f t="shared" si="55"/>
        <v>0</v>
      </c>
      <c r="AH131" s="18">
        <f t="shared" si="56"/>
        <v>0</v>
      </c>
      <c r="AI131" s="18">
        <f t="shared" si="57"/>
        <v>0</v>
      </c>
      <c r="AJ131" s="18">
        <f t="shared" si="58"/>
        <v>0</v>
      </c>
      <c r="AK131" s="18">
        <f t="shared" si="44"/>
        <v>25</v>
      </c>
      <c r="AL131" s="19" t="str">
        <f t="shared" si="59"/>
        <v>MPP_ZPP SCHOOLS</v>
      </c>
      <c r="AM131" s="19">
        <f t="shared" si="45"/>
        <v>25</v>
      </c>
      <c r="AN131" s="19">
        <f t="shared" si="46"/>
        <v>0</v>
      </c>
      <c r="AO131" s="19">
        <f t="shared" si="47"/>
        <v>0</v>
      </c>
    </row>
    <row r="132" spans="1:41" s="19" customFormat="1" ht="16.5" customHeight="1" x14ac:dyDescent="0.25">
      <c r="A132" s="16">
        <v>129</v>
      </c>
      <c r="B132" s="16">
        <v>28120207502</v>
      </c>
      <c r="C132" s="17" t="s">
        <v>347</v>
      </c>
      <c r="D132" s="16">
        <v>1</v>
      </c>
      <c r="E132" s="16">
        <v>0</v>
      </c>
      <c r="F132" s="16">
        <v>2</v>
      </c>
      <c r="G132" s="16">
        <v>6</v>
      </c>
      <c r="H132" s="16">
        <v>3</v>
      </c>
      <c r="I132" s="16">
        <v>1</v>
      </c>
      <c r="J132" s="16">
        <v>4</v>
      </c>
      <c r="K132" s="16">
        <v>3</v>
      </c>
      <c r="L132" s="16">
        <v>1</v>
      </c>
      <c r="M132" s="16">
        <v>1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f t="shared" si="42"/>
        <v>11</v>
      </c>
      <c r="Y132" s="16">
        <f t="shared" si="43"/>
        <v>11</v>
      </c>
      <c r="Z132" s="16">
        <f t="shared" ref="Z132:Z163" si="60">SUM(D132:W132)</f>
        <v>22</v>
      </c>
      <c r="AA132" s="16">
        <f t="shared" ref="AA132:AA163" si="61">D132+E132</f>
        <v>1</v>
      </c>
      <c r="AB132" s="16">
        <f t="shared" ref="AB132:AB163" si="62">F132+G132</f>
        <v>8</v>
      </c>
      <c r="AC132" s="16">
        <f t="shared" ref="AC132:AC163" si="63">H132+I132</f>
        <v>4</v>
      </c>
      <c r="AD132" s="16">
        <f t="shared" ref="AD132:AD163" si="64">J132+K132</f>
        <v>7</v>
      </c>
      <c r="AE132" s="18">
        <f t="shared" ref="AE132:AE163" si="65">L132+M132</f>
        <v>2</v>
      </c>
      <c r="AF132" s="18">
        <f t="shared" ref="AF132:AF163" si="66">N132+O132</f>
        <v>0</v>
      </c>
      <c r="AG132" s="18">
        <f t="shared" ref="AG132:AG163" si="67">P132+Q132</f>
        <v>0</v>
      </c>
      <c r="AH132" s="18">
        <f t="shared" ref="AH132:AH163" si="68">R132+S132</f>
        <v>0</v>
      </c>
      <c r="AI132" s="18">
        <f t="shared" ref="AI132:AI163" si="69">T132+U132</f>
        <v>0</v>
      </c>
      <c r="AJ132" s="18">
        <f t="shared" ref="AJ132:AJ163" si="70">V132+W132</f>
        <v>0</v>
      </c>
      <c r="AK132" s="18">
        <f t="shared" si="44"/>
        <v>22</v>
      </c>
      <c r="AL132" s="19" t="str">
        <f t="shared" ref="AL132:AL163" si="71">IFERROR(VLOOKUP(B132,SCHOOLS,3,FALSE),"")</f>
        <v>MPP_ZPP SCHOOLS</v>
      </c>
      <c r="AM132" s="19">
        <f t="shared" si="45"/>
        <v>22</v>
      </c>
      <c r="AN132" s="19">
        <f t="shared" si="46"/>
        <v>0</v>
      </c>
      <c r="AO132" s="19">
        <f t="shared" si="47"/>
        <v>0</v>
      </c>
    </row>
    <row r="133" spans="1:41" s="19" customFormat="1" ht="16.5" customHeight="1" x14ac:dyDescent="0.25">
      <c r="A133" s="16">
        <v>130</v>
      </c>
      <c r="B133" s="16">
        <v>28120207601</v>
      </c>
      <c r="C133" s="17" t="s">
        <v>348</v>
      </c>
      <c r="D133" s="16">
        <v>0</v>
      </c>
      <c r="E133" s="16">
        <v>0</v>
      </c>
      <c r="F133" s="16">
        <v>1</v>
      </c>
      <c r="G133" s="16">
        <v>1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f t="shared" ref="X133:X175" si="72">V133+T133+R133+P133+N133+L133+J133+H133+F133+D133</f>
        <v>1</v>
      </c>
      <c r="Y133" s="16">
        <f t="shared" ref="Y133:Y175" si="73">W133+U133+S133+Q133+O133+M133+K133+I133+G133+E133</f>
        <v>1</v>
      </c>
      <c r="Z133" s="16">
        <f t="shared" si="60"/>
        <v>2</v>
      </c>
      <c r="AA133" s="16">
        <f t="shared" si="61"/>
        <v>0</v>
      </c>
      <c r="AB133" s="16">
        <f t="shared" si="62"/>
        <v>2</v>
      </c>
      <c r="AC133" s="16">
        <f t="shared" si="63"/>
        <v>0</v>
      </c>
      <c r="AD133" s="16">
        <f t="shared" si="64"/>
        <v>0</v>
      </c>
      <c r="AE133" s="18">
        <f t="shared" si="65"/>
        <v>0</v>
      </c>
      <c r="AF133" s="18">
        <f t="shared" si="66"/>
        <v>0</v>
      </c>
      <c r="AG133" s="18">
        <f t="shared" si="67"/>
        <v>0</v>
      </c>
      <c r="AH133" s="18">
        <f t="shared" si="68"/>
        <v>0</v>
      </c>
      <c r="AI133" s="18">
        <f t="shared" si="69"/>
        <v>0</v>
      </c>
      <c r="AJ133" s="18">
        <f t="shared" si="70"/>
        <v>0</v>
      </c>
      <c r="AK133" s="18">
        <f t="shared" ref="AK133:AK175" si="74">SUM(AA133:AJ133)</f>
        <v>2</v>
      </c>
      <c r="AL133" s="19" t="str">
        <f t="shared" si="71"/>
        <v>MPP_ZPP SCHOOLS</v>
      </c>
      <c r="AM133" s="19">
        <f t="shared" ref="AM133:AM175" si="75">AA133+AB133+AC133+AD133+AE133</f>
        <v>2</v>
      </c>
      <c r="AN133" s="19">
        <f t="shared" ref="AN133:AN175" si="76">AF133+AG133+AH133</f>
        <v>0</v>
      </c>
      <c r="AO133" s="19">
        <f t="shared" ref="AO133:AO175" si="77">AI133+AJ133</f>
        <v>0</v>
      </c>
    </row>
    <row r="134" spans="1:41" s="19" customFormat="1" ht="16.5" customHeight="1" x14ac:dyDescent="0.25">
      <c r="A134" s="16">
        <v>131</v>
      </c>
      <c r="B134" s="16">
        <v>28120210210</v>
      </c>
      <c r="C134" s="17" t="s">
        <v>349</v>
      </c>
      <c r="D134" s="16">
        <v>2</v>
      </c>
      <c r="E134" s="16">
        <v>0</v>
      </c>
      <c r="F134" s="16">
        <v>2</v>
      </c>
      <c r="G134" s="16">
        <v>2</v>
      </c>
      <c r="H134" s="16">
        <v>8</v>
      </c>
      <c r="I134" s="16">
        <v>0</v>
      </c>
      <c r="J134" s="16">
        <v>3</v>
      </c>
      <c r="K134" s="16">
        <v>0</v>
      </c>
      <c r="L134" s="16">
        <v>5</v>
      </c>
      <c r="M134" s="16">
        <v>3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f t="shared" si="72"/>
        <v>20</v>
      </c>
      <c r="Y134" s="16">
        <f t="shared" si="73"/>
        <v>5</v>
      </c>
      <c r="Z134" s="16">
        <f t="shared" si="60"/>
        <v>25</v>
      </c>
      <c r="AA134" s="16">
        <f t="shared" si="61"/>
        <v>2</v>
      </c>
      <c r="AB134" s="16">
        <f t="shared" si="62"/>
        <v>4</v>
      </c>
      <c r="AC134" s="16">
        <f t="shared" si="63"/>
        <v>8</v>
      </c>
      <c r="AD134" s="16">
        <f t="shared" si="64"/>
        <v>3</v>
      </c>
      <c r="AE134" s="18">
        <f t="shared" si="65"/>
        <v>8</v>
      </c>
      <c r="AF134" s="18">
        <f t="shared" si="66"/>
        <v>0</v>
      </c>
      <c r="AG134" s="18">
        <f t="shared" si="67"/>
        <v>0</v>
      </c>
      <c r="AH134" s="18">
        <f t="shared" si="68"/>
        <v>0</v>
      </c>
      <c r="AI134" s="18">
        <f t="shared" si="69"/>
        <v>0</v>
      </c>
      <c r="AJ134" s="18">
        <f t="shared" si="70"/>
        <v>0</v>
      </c>
      <c r="AK134" s="18">
        <f t="shared" si="74"/>
        <v>25</v>
      </c>
      <c r="AL134" s="19" t="str">
        <f t="shared" si="71"/>
        <v>MPP_ZPP SCHOOLS</v>
      </c>
      <c r="AM134" s="19">
        <f t="shared" si="75"/>
        <v>25</v>
      </c>
      <c r="AN134" s="19">
        <f t="shared" si="76"/>
        <v>0</v>
      </c>
      <c r="AO134" s="19">
        <f t="shared" si="77"/>
        <v>0</v>
      </c>
    </row>
    <row r="135" spans="1:41" s="19" customFormat="1" ht="16.5" customHeight="1" x14ac:dyDescent="0.25">
      <c r="A135" s="16">
        <v>132</v>
      </c>
      <c r="B135" s="16">
        <v>28120210001</v>
      </c>
      <c r="C135" s="17" t="s">
        <v>350</v>
      </c>
      <c r="D135" s="16">
        <v>4</v>
      </c>
      <c r="E135" s="16">
        <v>7</v>
      </c>
      <c r="F135" s="16">
        <v>4</v>
      </c>
      <c r="G135" s="16">
        <v>2</v>
      </c>
      <c r="H135" s="16">
        <v>7</v>
      </c>
      <c r="I135" s="16">
        <v>3</v>
      </c>
      <c r="J135" s="16">
        <v>2</v>
      </c>
      <c r="K135" s="16">
        <v>7</v>
      </c>
      <c r="L135" s="16">
        <v>1</v>
      </c>
      <c r="M135" s="16">
        <v>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f t="shared" si="72"/>
        <v>18</v>
      </c>
      <c r="Y135" s="16">
        <f t="shared" si="73"/>
        <v>20</v>
      </c>
      <c r="Z135" s="16">
        <f t="shared" si="60"/>
        <v>38</v>
      </c>
      <c r="AA135" s="16">
        <f t="shared" si="61"/>
        <v>11</v>
      </c>
      <c r="AB135" s="16">
        <f t="shared" si="62"/>
        <v>6</v>
      </c>
      <c r="AC135" s="16">
        <f t="shared" si="63"/>
        <v>10</v>
      </c>
      <c r="AD135" s="16">
        <f t="shared" si="64"/>
        <v>9</v>
      </c>
      <c r="AE135" s="18">
        <f t="shared" si="65"/>
        <v>2</v>
      </c>
      <c r="AF135" s="18">
        <f t="shared" si="66"/>
        <v>0</v>
      </c>
      <c r="AG135" s="18">
        <f t="shared" si="67"/>
        <v>0</v>
      </c>
      <c r="AH135" s="18">
        <f t="shared" si="68"/>
        <v>0</v>
      </c>
      <c r="AI135" s="18">
        <f t="shared" si="69"/>
        <v>0</v>
      </c>
      <c r="AJ135" s="18">
        <f t="shared" si="70"/>
        <v>0</v>
      </c>
      <c r="AK135" s="18">
        <f t="shared" si="74"/>
        <v>38</v>
      </c>
      <c r="AL135" s="19" t="str">
        <f t="shared" si="71"/>
        <v>MPP_ZPP SCHOOLS</v>
      </c>
      <c r="AM135" s="19">
        <f t="shared" si="75"/>
        <v>38</v>
      </c>
      <c r="AN135" s="19">
        <f t="shared" si="76"/>
        <v>0</v>
      </c>
      <c r="AO135" s="19">
        <f t="shared" si="77"/>
        <v>0</v>
      </c>
    </row>
    <row r="136" spans="1:41" s="19" customFormat="1" ht="16.5" customHeight="1" x14ac:dyDescent="0.25">
      <c r="A136" s="16">
        <v>133</v>
      </c>
      <c r="B136" s="16">
        <v>28120202401</v>
      </c>
      <c r="C136" s="17" t="s">
        <v>351</v>
      </c>
      <c r="D136" s="16">
        <v>2</v>
      </c>
      <c r="E136" s="16">
        <v>3</v>
      </c>
      <c r="F136" s="16">
        <v>7</v>
      </c>
      <c r="G136" s="16">
        <v>5</v>
      </c>
      <c r="H136" s="16">
        <v>4</v>
      </c>
      <c r="I136" s="16">
        <v>2</v>
      </c>
      <c r="J136" s="16">
        <v>0</v>
      </c>
      <c r="K136" s="16">
        <v>3</v>
      </c>
      <c r="L136" s="16">
        <v>4</v>
      </c>
      <c r="M136" s="16">
        <v>3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f t="shared" si="72"/>
        <v>17</v>
      </c>
      <c r="Y136" s="16">
        <f t="shared" si="73"/>
        <v>16</v>
      </c>
      <c r="Z136" s="16">
        <f t="shared" si="60"/>
        <v>33</v>
      </c>
      <c r="AA136" s="16">
        <f t="shared" si="61"/>
        <v>5</v>
      </c>
      <c r="AB136" s="16">
        <f t="shared" si="62"/>
        <v>12</v>
      </c>
      <c r="AC136" s="16">
        <f t="shared" si="63"/>
        <v>6</v>
      </c>
      <c r="AD136" s="16">
        <f t="shared" si="64"/>
        <v>3</v>
      </c>
      <c r="AE136" s="18">
        <f t="shared" si="65"/>
        <v>7</v>
      </c>
      <c r="AF136" s="18">
        <f t="shared" si="66"/>
        <v>0</v>
      </c>
      <c r="AG136" s="18">
        <f t="shared" si="67"/>
        <v>0</v>
      </c>
      <c r="AH136" s="18">
        <f t="shared" si="68"/>
        <v>0</v>
      </c>
      <c r="AI136" s="18">
        <f t="shared" si="69"/>
        <v>0</v>
      </c>
      <c r="AJ136" s="18">
        <f t="shared" si="70"/>
        <v>0</v>
      </c>
      <c r="AK136" s="18">
        <f t="shared" si="74"/>
        <v>33</v>
      </c>
      <c r="AL136" s="19" t="str">
        <f t="shared" si="71"/>
        <v>MPP_ZPP SCHOOLS</v>
      </c>
      <c r="AM136" s="19">
        <f t="shared" si="75"/>
        <v>33</v>
      </c>
      <c r="AN136" s="19">
        <f t="shared" si="76"/>
        <v>0</v>
      </c>
      <c r="AO136" s="19">
        <f t="shared" si="77"/>
        <v>0</v>
      </c>
    </row>
    <row r="137" spans="1:41" s="19" customFormat="1" ht="16.5" customHeight="1" x14ac:dyDescent="0.25">
      <c r="A137" s="16">
        <v>134</v>
      </c>
      <c r="B137" s="16">
        <v>28120205401</v>
      </c>
      <c r="C137" s="17" t="s">
        <v>352</v>
      </c>
      <c r="D137" s="16">
        <v>2</v>
      </c>
      <c r="E137" s="16">
        <v>0</v>
      </c>
      <c r="F137" s="16">
        <v>1</v>
      </c>
      <c r="G137" s="16">
        <v>5</v>
      </c>
      <c r="H137" s="16">
        <v>1</v>
      </c>
      <c r="I137" s="16">
        <v>2</v>
      </c>
      <c r="J137" s="16">
        <v>1</v>
      </c>
      <c r="K137" s="16">
        <v>0</v>
      </c>
      <c r="L137" s="16">
        <v>0</v>
      </c>
      <c r="M137" s="16">
        <v>1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f t="shared" si="72"/>
        <v>5</v>
      </c>
      <c r="Y137" s="16">
        <f t="shared" si="73"/>
        <v>8</v>
      </c>
      <c r="Z137" s="16">
        <f t="shared" si="60"/>
        <v>13</v>
      </c>
      <c r="AA137" s="16">
        <f t="shared" si="61"/>
        <v>2</v>
      </c>
      <c r="AB137" s="16">
        <f t="shared" si="62"/>
        <v>6</v>
      </c>
      <c r="AC137" s="16">
        <f t="shared" si="63"/>
        <v>3</v>
      </c>
      <c r="AD137" s="16">
        <f t="shared" si="64"/>
        <v>1</v>
      </c>
      <c r="AE137" s="18">
        <f t="shared" si="65"/>
        <v>1</v>
      </c>
      <c r="AF137" s="18">
        <f t="shared" si="66"/>
        <v>0</v>
      </c>
      <c r="AG137" s="18">
        <f t="shared" si="67"/>
        <v>0</v>
      </c>
      <c r="AH137" s="18">
        <f t="shared" si="68"/>
        <v>0</v>
      </c>
      <c r="AI137" s="18">
        <f t="shared" si="69"/>
        <v>0</v>
      </c>
      <c r="AJ137" s="18">
        <f t="shared" si="70"/>
        <v>0</v>
      </c>
      <c r="AK137" s="18">
        <f t="shared" si="74"/>
        <v>13</v>
      </c>
      <c r="AL137" s="19" t="str">
        <f t="shared" si="71"/>
        <v>MPP_ZPP SCHOOLS</v>
      </c>
      <c r="AM137" s="19">
        <f t="shared" si="75"/>
        <v>13</v>
      </c>
      <c r="AN137" s="19">
        <f t="shared" si="76"/>
        <v>0</v>
      </c>
      <c r="AO137" s="19">
        <f t="shared" si="77"/>
        <v>0</v>
      </c>
    </row>
    <row r="138" spans="1:41" s="19" customFormat="1" ht="16.5" customHeight="1" x14ac:dyDescent="0.25">
      <c r="A138" s="16">
        <v>135</v>
      </c>
      <c r="B138" s="16">
        <v>28120203801</v>
      </c>
      <c r="C138" s="17" t="s">
        <v>353</v>
      </c>
      <c r="D138" s="16">
        <v>10</v>
      </c>
      <c r="E138" s="16">
        <v>6</v>
      </c>
      <c r="F138" s="16">
        <v>2</v>
      </c>
      <c r="G138" s="16">
        <v>4</v>
      </c>
      <c r="H138" s="16">
        <v>4</v>
      </c>
      <c r="I138" s="16">
        <v>7</v>
      </c>
      <c r="J138" s="16">
        <v>1</v>
      </c>
      <c r="K138" s="16">
        <v>8</v>
      </c>
      <c r="L138" s="16">
        <v>5</v>
      </c>
      <c r="M138" s="16">
        <v>10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f t="shared" si="72"/>
        <v>22</v>
      </c>
      <c r="Y138" s="16">
        <f t="shared" si="73"/>
        <v>35</v>
      </c>
      <c r="Z138" s="16">
        <f t="shared" si="60"/>
        <v>57</v>
      </c>
      <c r="AA138" s="16">
        <f t="shared" si="61"/>
        <v>16</v>
      </c>
      <c r="AB138" s="16">
        <f t="shared" si="62"/>
        <v>6</v>
      </c>
      <c r="AC138" s="16">
        <f t="shared" si="63"/>
        <v>11</v>
      </c>
      <c r="AD138" s="16">
        <f t="shared" si="64"/>
        <v>9</v>
      </c>
      <c r="AE138" s="18">
        <f t="shared" si="65"/>
        <v>15</v>
      </c>
      <c r="AF138" s="18">
        <f t="shared" si="66"/>
        <v>0</v>
      </c>
      <c r="AG138" s="18">
        <f t="shared" si="67"/>
        <v>0</v>
      </c>
      <c r="AH138" s="18">
        <f t="shared" si="68"/>
        <v>0</v>
      </c>
      <c r="AI138" s="18">
        <f t="shared" si="69"/>
        <v>0</v>
      </c>
      <c r="AJ138" s="18">
        <f t="shared" si="70"/>
        <v>0</v>
      </c>
      <c r="AK138" s="18">
        <f t="shared" si="74"/>
        <v>57</v>
      </c>
      <c r="AL138" s="19" t="str">
        <f t="shared" si="71"/>
        <v>MPP_ZPP SCHOOLS</v>
      </c>
      <c r="AM138" s="19">
        <f t="shared" si="75"/>
        <v>57</v>
      </c>
      <c r="AN138" s="19">
        <f t="shared" si="76"/>
        <v>0</v>
      </c>
      <c r="AO138" s="19">
        <f t="shared" si="77"/>
        <v>0</v>
      </c>
    </row>
    <row r="139" spans="1:41" s="19" customFormat="1" ht="16.5" customHeight="1" x14ac:dyDescent="0.25">
      <c r="A139" s="16">
        <v>136</v>
      </c>
      <c r="B139" s="16">
        <v>28120209201</v>
      </c>
      <c r="C139" s="17" t="s">
        <v>354</v>
      </c>
      <c r="D139" s="16">
        <v>12</v>
      </c>
      <c r="E139" s="16">
        <v>5</v>
      </c>
      <c r="F139" s="16">
        <v>3</v>
      </c>
      <c r="G139" s="16">
        <v>10</v>
      </c>
      <c r="H139" s="16">
        <v>5</v>
      </c>
      <c r="I139" s="16">
        <v>6</v>
      </c>
      <c r="J139" s="16">
        <v>1</v>
      </c>
      <c r="K139" s="16">
        <v>3</v>
      </c>
      <c r="L139" s="16">
        <v>0</v>
      </c>
      <c r="M139" s="16">
        <v>3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f t="shared" si="72"/>
        <v>21</v>
      </c>
      <c r="Y139" s="16">
        <f t="shared" si="73"/>
        <v>27</v>
      </c>
      <c r="Z139" s="16">
        <f t="shared" si="60"/>
        <v>48</v>
      </c>
      <c r="AA139" s="16">
        <f t="shared" si="61"/>
        <v>17</v>
      </c>
      <c r="AB139" s="16">
        <f t="shared" si="62"/>
        <v>13</v>
      </c>
      <c r="AC139" s="16">
        <f t="shared" si="63"/>
        <v>11</v>
      </c>
      <c r="AD139" s="16">
        <f t="shared" si="64"/>
        <v>4</v>
      </c>
      <c r="AE139" s="18">
        <f t="shared" si="65"/>
        <v>3</v>
      </c>
      <c r="AF139" s="18">
        <f t="shared" si="66"/>
        <v>0</v>
      </c>
      <c r="AG139" s="18">
        <f t="shared" si="67"/>
        <v>0</v>
      </c>
      <c r="AH139" s="18">
        <f t="shared" si="68"/>
        <v>0</v>
      </c>
      <c r="AI139" s="18">
        <f t="shared" si="69"/>
        <v>0</v>
      </c>
      <c r="AJ139" s="18">
        <f t="shared" si="70"/>
        <v>0</v>
      </c>
      <c r="AK139" s="18">
        <f t="shared" si="74"/>
        <v>48</v>
      </c>
      <c r="AL139" s="19" t="str">
        <f t="shared" si="71"/>
        <v>MPP_ZPP SCHOOLS</v>
      </c>
      <c r="AM139" s="19">
        <f t="shared" si="75"/>
        <v>48</v>
      </c>
      <c r="AN139" s="19">
        <f t="shared" si="76"/>
        <v>0</v>
      </c>
      <c r="AO139" s="19">
        <f t="shared" si="77"/>
        <v>0</v>
      </c>
    </row>
    <row r="140" spans="1:41" s="19" customFormat="1" ht="16.5" customHeight="1" x14ac:dyDescent="0.25">
      <c r="A140" s="16">
        <v>137</v>
      </c>
      <c r="B140" s="16">
        <v>28120211701</v>
      </c>
      <c r="C140" s="17" t="s">
        <v>355</v>
      </c>
      <c r="D140" s="16">
        <v>3</v>
      </c>
      <c r="E140" s="16">
        <v>0</v>
      </c>
      <c r="F140" s="16">
        <v>4</v>
      </c>
      <c r="G140" s="16">
        <v>5</v>
      </c>
      <c r="H140" s="16">
        <v>3</v>
      </c>
      <c r="I140" s="16">
        <v>1</v>
      </c>
      <c r="J140" s="16">
        <v>2</v>
      </c>
      <c r="K140" s="16">
        <v>1</v>
      </c>
      <c r="L140" s="16">
        <v>0</v>
      </c>
      <c r="M140" s="16">
        <v>3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f t="shared" si="72"/>
        <v>12</v>
      </c>
      <c r="Y140" s="16">
        <f t="shared" si="73"/>
        <v>10</v>
      </c>
      <c r="Z140" s="16">
        <f t="shared" si="60"/>
        <v>22</v>
      </c>
      <c r="AA140" s="16">
        <f t="shared" si="61"/>
        <v>3</v>
      </c>
      <c r="AB140" s="16">
        <f t="shared" si="62"/>
        <v>9</v>
      </c>
      <c r="AC140" s="16">
        <f t="shared" si="63"/>
        <v>4</v>
      </c>
      <c r="AD140" s="16">
        <f t="shared" si="64"/>
        <v>3</v>
      </c>
      <c r="AE140" s="18">
        <f t="shared" si="65"/>
        <v>3</v>
      </c>
      <c r="AF140" s="18">
        <f t="shared" si="66"/>
        <v>0</v>
      </c>
      <c r="AG140" s="18">
        <f t="shared" si="67"/>
        <v>0</v>
      </c>
      <c r="AH140" s="18">
        <f t="shared" si="68"/>
        <v>0</v>
      </c>
      <c r="AI140" s="18">
        <f t="shared" si="69"/>
        <v>0</v>
      </c>
      <c r="AJ140" s="18">
        <f t="shared" si="70"/>
        <v>0</v>
      </c>
      <c r="AK140" s="18">
        <f t="shared" si="74"/>
        <v>22</v>
      </c>
      <c r="AL140" s="19" t="str">
        <f t="shared" si="71"/>
        <v>MPP_ZPP SCHOOLS</v>
      </c>
      <c r="AM140" s="19">
        <f t="shared" si="75"/>
        <v>22</v>
      </c>
      <c r="AN140" s="19">
        <f t="shared" si="76"/>
        <v>0</v>
      </c>
      <c r="AO140" s="19">
        <f t="shared" si="77"/>
        <v>0</v>
      </c>
    </row>
    <row r="141" spans="1:41" s="19" customFormat="1" ht="16.5" customHeight="1" x14ac:dyDescent="0.25">
      <c r="A141" s="16">
        <v>138</v>
      </c>
      <c r="B141" s="16">
        <v>28120207301</v>
      </c>
      <c r="C141" s="17" t="s">
        <v>356</v>
      </c>
      <c r="D141" s="16">
        <v>0</v>
      </c>
      <c r="E141" s="16">
        <v>2</v>
      </c>
      <c r="F141" s="16">
        <v>0</v>
      </c>
      <c r="G141" s="16">
        <v>0</v>
      </c>
      <c r="H141" s="16">
        <v>0</v>
      </c>
      <c r="I141" s="16">
        <v>0</v>
      </c>
      <c r="J141" s="16">
        <v>1</v>
      </c>
      <c r="K141" s="16">
        <v>1</v>
      </c>
      <c r="L141" s="16">
        <v>1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f t="shared" si="72"/>
        <v>2</v>
      </c>
      <c r="Y141" s="16">
        <f t="shared" si="73"/>
        <v>3</v>
      </c>
      <c r="Z141" s="16">
        <f t="shared" si="60"/>
        <v>5</v>
      </c>
      <c r="AA141" s="16">
        <f t="shared" si="61"/>
        <v>2</v>
      </c>
      <c r="AB141" s="16">
        <f t="shared" si="62"/>
        <v>0</v>
      </c>
      <c r="AC141" s="16">
        <f t="shared" si="63"/>
        <v>0</v>
      </c>
      <c r="AD141" s="16">
        <f t="shared" si="64"/>
        <v>2</v>
      </c>
      <c r="AE141" s="18">
        <f t="shared" si="65"/>
        <v>1</v>
      </c>
      <c r="AF141" s="18">
        <f t="shared" si="66"/>
        <v>0</v>
      </c>
      <c r="AG141" s="18">
        <f t="shared" si="67"/>
        <v>0</v>
      </c>
      <c r="AH141" s="18">
        <f t="shared" si="68"/>
        <v>0</v>
      </c>
      <c r="AI141" s="18">
        <f t="shared" si="69"/>
        <v>0</v>
      </c>
      <c r="AJ141" s="18">
        <f t="shared" si="70"/>
        <v>0</v>
      </c>
      <c r="AK141" s="18">
        <f t="shared" si="74"/>
        <v>5</v>
      </c>
      <c r="AL141" s="19" t="str">
        <f t="shared" si="71"/>
        <v>MPP_ZPP SCHOOLS</v>
      </c>
      <c r="AM141" s="19">
        <f t="shared" si="75"/>
        <v>5</v>
      </c>
      <c r="AN141" s="19">
        <f t="shared" si="76"/>
        <v>0</v>
      </c>
      <c r="AO141" s="19">
        <f t="shared" si="77"/>
        <v>0</v>
      </c>
    </row>
    <row r="142" spans="1:41" s="19" customFormat="1" ht="16.5" customHeight="1" x14ac:dyDescent="0.25">
      <c r="A142" s="16">
        <v>139</v>
      </c>
      <c r="B142" s="16">
        <v>28120200502</v>
      </c>
      <c r="C142" s="17" t="s">
        <v>357</v>
      </c>
      <c r="D142" s="16">
        <v>5</v>
      </c>
      <c r="E142" s="16">
        <v>5</v>
      </c>
      <c r="F142" s="16">
        <v>1</v>
      </c>
      <c r="G142" s="16">
        <v>3</v>
      </c>
      <c r="H142" s="16">
        <v>1</v>
      </c>
      <c r="I142" s="16">
        <v>2</v>
      </c>
      <c r="J142" s="16">
        <v>4</v>
      </c>
      <c r="K142" s="16">
        <v>7</v>
      </c>
      <c r="L142" s="16">
        <v>2</v>
      </c>
      <c r="M142" s="16">
        <v>2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f t="shared" si="72"/>
        <v>13</v>
      </c>
      <c r="Y142" s="16">
        <f t="shared" si="73"/>
        <v>19</v>
      </c>
      <c r="Z142" s="16">
        <f t="shared" si="60"/>
        <v>32</v>
      </c>
      <c r="AA142" s="16">
        <f t="shared" si="61"/>
        <v>10</v>
      </c>
      <c r="AB142" s="16">
        <f t="shared" si="62"/>
        <v>4</v>
      </c>
      <c r="AC142" s="16">
        <f t="shared" si="63"/>
        <v>3</v>
      </c>
      <c r="AD142" s="16">
        <f t="shared" si="64"/>
        <v>11</v>
      </c>
      <c r="AE142" s="18">
        <f t="shared" si="65"/>
        <v>4</v>
      </c>
      <c r="AF142" s="18">
        <f t="shared" si="66"/>
        <v>0</v>
      </c>
      <c r="AG142" s="18">
        <f t="shared" si="67"/>
        <v>0</v>
      </c>
      <c r="AH142" s="18">
        <f t="shared" si="68"/>
        <v>0</v>
      </c>
      <c r="AI142" s="18">
        <f t="shared" si="69"/>
        <v>0</v>
      </c>
      <c r="AJ142" s="18">
        <f t="shared" si="70"/>
        <v>0</v>
      </c>
      <c r="AK142" s="18">
        <f t="shared" si="74"/>
        <v>32</v>
      </c>
      <c r="AL142" s="19" t="str">
        <f t="shared" si="71"/>
        <v>MPP_ZPP SCHOOLS</v>
      </c>
      <c r="AM142" s="19">
        <f t="shared" si="75"/>
        <v>32</v>
      </c>
      <c r="AN142" s="19">
        <f t="shared" si="76"/>
        <v>0</v>
      </c>
      <c r="AO142" s="19">
        <f t="shared" si="77"/>
        <v>0</v>
      </c>
    </row>
    <row r="143" spans="1:41" s="19" customFormat="1" ht="16.5" customHeight="1" x14ac:dyDescent="0.25">
      <c r="A143" s="16">
        <v>140</v>
      </c>
      <c r="B143" s="16">
        <v>28120204701</v>
      </c>
      <c r="C143" s="17" t="s">
        <v>358</v>
      </c>
      <c r="D143" s="16">
        <v>5</v>
      </c>
      <c r="E143" s="16">
        <v>6</v>
      </c>
      <c r="F143" s="16">
        <v>1</v>
      </c>
      <c r="G143" s="16">
        <v>3</v>
      </c>
      <c r="H143" s="16">
        <v>5</v>
      </c>
      <c r="I143" s="16">
        <v>7</v>
      </c>
      <c r="J143" s="16">
        <v>5</v>
      </c>
      <c r="K143" s="16">
        <v>3</v>
      </c>
      <c r="L143" s="16">
        <v>3</v>
      </c>
      <c r="M143" s="16">
        <v>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f t="shared" si="72"/>
        <v>19</v>
      </c>
      <c r="Y143" s="16">
        <f t="shared" si="73"/>
        <v>22</v>
      </c>
      <c r="Z143" s="16">
        <f t="shared" si="60"/>
        <v>41</v>
      </c>
      <c r="AA143" s="16">
        <f t="shared" si="61"/>
        <v>11</v>
      </c>
      <c r="AB143" s="16">
        <f t="shared" si="62"/>
        <v>4</v>
      </c>
      <c r="AC143" s="16">
        <f t="shared" si="63"/>
        <v>12</v>
      </c>
      <c r="AD143" s="16">
        <f t="shared" si="64"/>
        <v>8</v>
      </c>
      <c r="AE143" s="18">
        <f t="shared" si="65"/>
        <v>6</v>
      </c>
      <c r="AF143" s="18">
        <f t="shared" si="66"/>
        <v>0</v>
      </c>
      <c r="AG143" s="18">
        <f t="shared" si="67"/>
        <v>0</v>
      </c>
      <c r="AH143" s="18">
        <f t="shared" si="68"/>
        <v>0</v>
      </c>
      <c r="AI143" s="18">
        <f t="shared" si="69"/>
        <v>0</v>
      </c>
      <c r="AJ143" s="18">
        <f t="shared" si="70"/>
        <v>0</v>
      </c>
      <c r="AK143" s="18">
        <f t="shared" si="74"/>
        <v>41</v>
      </c>
      <c r="AL143" s="19" t="str">
        <f t="shared" si="71"/>
        <v>MPP_ZPP SCHOOLS</v>
      </c>
      <c r="AM143" s="19">
        <f t="shared" si="75"/>
        <v>41</v>
      </c>
      <c r="AN143" s="19">
        <f t="shared" si="76"/>
        <v>0</v>
      </c>
      <c r="AO143" s="19">
        <f t="shared" si="77"/>
        <v>0</v>
      </c>
    </row>
    <row r="144" spans="1:41" s="19" customFormat="1" ht="16.5" customHeight="1" x14ac:dyDescent="0.25">
      <c r="A144" s="16">
        <v>141</v>
      </c>
      <c r="B144" s="16">
        <v>28120203701</v>
      </c>
      <c r="C144" s="17" t="s">
        <v>359</v>
      </c>
      <c r="D144" s="16">
        <v>3</v>
      </c>
      <c r="E144" s="16">
        <v>4</v>
      </c>
      <c r="F144" s="16">
        <v>3</v>
      </c>
      <c r="G144" s="16">
        <v>4</v>
      </c>
      <c r="H144" s="16">
        <v>6</v>
      </c>
      <c r="I144" s="16">
        <v>3</v>
      </c>
      <c r="J144" s="16">
        <v>3</v>
      </c>
      <c r="K144" s="16">
        <v>1</v>
      </c>
      <c r="L144" s="16">
        <v>4</v>
      </c>
      <c r="M144" s="16">
        <v>4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f t="shared" si="72"/>
        <v>19</v>
      </c>
      <c r="Y144" s="16">
        <f t="shared" si="73"/>
        <v>16</v>
      </c>
      <c r="Z144" s="16">
        <f t="shared" si="60"/>
        <v>35</v>
      </c>
      <c r="AA144" s="16">
        <f t="shared" si="61"/>
        <v>7</v>
      </c>
      <c r="AB144" s="16">
        <f t="shared" si="62"/>
        <v>7</v>
      </c>
      <c r="AC144" s="16">
        <f t="shared" si="63"/>
        <v>9</v>
      </c>
      <c r="AD144" s="16">
        <f t="shared" si="64"/>
        <v>4</v>
      </c>
      <c r="AE144" s="18">
        <f t="shared" si="65"/>
        <v>8</v>
      </c>
      <c r="AF144" s="18">
        <f t="shared" si="66"/>
        <v>0</v>
      </c>
      <c r="AG144" s="18">
        <f t="shared" si="67"/>
        <v>0</v>
      </c>
      <c r="AH144" s="18">
        <f t="shared" si="68"/>
        <v>0</v>
      </c>
      <c r="AI144" s="18">
        <f t="shared" si="69"/>
        <v>0</v>
      </c>
      <c r="AJ144" s="18">
        <f t="shared" si="70"/>
        <v>0</v>
      </c>
      <c r="AK144" s="18">
        <f t="shared" si="74"/>
        <v>35</v>
      </c>
      <c r="AL144" s="19" t="str">
        <f t="shared" si="71"/>
        <v>MPP_ZPP SCHOOLS</v>
      </c>
      <c r="AM144" s="19">
        <f t="shared" si="75"/>
        <v>35</v>
      </c>
      <c r="AN144" s="19">
        <f t="shared" si="76"/>
        <v>0</v>
      </c>
      <c r="AO144" s="19">
        <f t="shared" si="77"/>
        <v>0</v>
      </c>
    </row>
    <row r="145" spans="1:41" s="19" customFormat="1" ht="16.5" customHeight="1" x14ac:dyDescent="0.25">
      <c r="A145" s="16">
        <v>142</v>
      </c>
      <c r="B145" s="16">
        <v>28120200104</v>
      </c>
      <c r="C145" s="17" t="s">
        <v>360</v>
      </c>
      <c r="D145" s="16">
        <v>1</v>
      </c>
      <c r="E145" s="16">
        <v>3</v>
      </c>
      <c r="F145" s="16">
        <v>4</v>
      </c>
      <c r="G145" s="16">
        <v>1</v>
      </c>
      <c r="H145" s="16">
        <v>1</v>
      </c>
      <c r="I145" s="16">
        <v>1</v>
      </c>
      <c r="J145" s="16">
        <v>4</v>
      </c>
      <c r="K145" s="16">
        <v>8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f t="shared" si="72"/>
        <v>10</v>
      </c>
      <c r="Y145" s="16">
        <f t="shared" si="73"/>
        <v>13</v>
      </c>
      <c r="Z145" s="16">
        <f t="shared" si="60"/>
        <v>23</v>
      </c>
      <c r="AA145" s="16">
        <f t="shared" si="61"/>
        <v>4</v>
      </c>
      <c r="AB145" s="16">
        <f t="shared" si="62"/>
        <v>5</v>
      </c>
      <c r="AC145" s="16">
        <f t="shared" si="63"/>
        <v>2</v>
      </c>
      <c r="AD145" s="16">
        <f t="shared" si="64"/>
        <v>12</v>
      </c>
      <c r="AE145" s="18">
        <f t="shared" si="65"/>
        <v>0</v>
      </c>
      <c r="AF145" s="18">
        <f t="shared" si="66"/>
        <v>0</v>
      </c>
      <c r="AG145" s="18">
        <f t="shared" si="67"/>
        <v>0</v>
      </c>
      <c r="AH145" s="18">
        <f t="shared" si="68"/>
        <v>0</v>
      </c>
      <c r="AI145" s="18">
        <f t="shared" si="69"/>
        <v>0</v>
      </c>
      <c r="AJ145" s="18">
        <f t="shared" si="70"/>
        <v>0</v>
      </c>
      <c r="AK145" s="18">
        <f t="shared" si="74"/>
        <v>23</v>
      </c>
      <c r="AL145" s="19" t="str">
        <f t="shared" si="71"/>
        <v>MPP_ZPP SCHOOLS</v>
      </c>
      <c r="AM145" s="19">
        <f t="shared" si="75"/>
        <v>23</v>
      </c>
      <c r="AN145" s="19">
        <f t="shared" si="76"/>
        <v>0</v>
      </c>
      <c r="AO145" s="19">
        <f t="shared" si="77"/>
        <v>0</v>
      </c>
    </row>
    <row r="146" spans="1:41" s="19" customFormat="1" ht="16.5" customHeight="1" x14ac:dyDescent="0.25">
      <c r="A146" s="16">
        <v>143</v>
      </c>
      <c r="B146" s="16">
        <v>28120211801</v>
      </c>
      <c r="C146" s="17" t="s">
        <v>361</v>
      </c>
      <c r="D146" s="16">
        <v>1</v>
      </c>
      <c r="E146" s="16">
        <v>2</v>
      </c>
      <c r="F146" s="16">
        <v>1</v>
      </c>
      <c r="G146" s="16">
        <v>2</v>
      </c>
      <c r="H146" s="16">
        <v>0</v>
      </c>
      <c r="I146" s="16">
        <v>3</v>
      </c>
      <c r="J146" s="16">
        <v>1</v>
      </c>
      <c r="K146" s="16">
        <v>2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f t="shared" si="72"/>
        <v>3</v>
      </c>
      <c r="Y146" s="16">
        <f t="shared" si="73"/>
        <v>9</v>
      </c>
      <c r="Z146" s="16">
        <f t="shared" si="60"/>
        <v>12</v>
      </c>
      <c r="AA146" s="16">
        <f t="shared" si="61"/>
        <v>3</v>
      </c>
      <c r="AB146" s="16">
        <f t="shared" si="62"/>
        <v>3</v>
      </c>
      <c r="AC146" s="16">
        <f t="shared" si="63"/>
        <v>3</v>
      </c>
      <c r="AD146" s="16">
        <f t="shared" si="64"/>
        <v>3</v>
      </c>
      <c r="AE146" s="18">
        <f t="shared" si="65"/>
        <v>0</v>
      </c>
      <c r="AF146" s="18">
        <f t="shared" si="66"/>
        <v>0</v>
      </c>
      <c r="AG146" s="18">
        <f t="shared" si="67"/>
        <v>0</v>
      </c>
      <c r="AH146" s="18">
        <f t="shared" si="68"/>
        <v>0</v>
      </c>
      <c r="AI146" s="18">
        <f t="shared" si="69"/>
        <v>0</v>
      </c>
      <c r="AJ146" s="18">
        <f t="shared" si="70"/>
        <v>0</v>
      </c>
      <c r="AK146" s="18">
        <f t="shared" si="74"/>
        <v>12</v>
      </c>
      <c r="AL146" s="19" t="str">
        <f t="shared" si="71"/>
        <v>MPP_ZPP SCHOOLS</v>
      </c>
      <c r="AM146" s="19">
        <f t="shared" si="75"/>
        <v>12</v>
      </c>
      <c r="AN146" s="19">
        <f t="shared" si="76"/>
        <v>0</v>
      </c>
      <c r="AO146" s="19">
        <f t="shared" si="77"/>
        <v>0</v>
      </c>
    </row>
    <row r="147" spans="1:41" s="19" customFormat="1" ht="16.5" customHeight="1" x14ac:dyDescent="0.25">
      <c r="A147" s="16">
        <v>144</v>
      </c>
      <c r="B147" s="16">
        <v>28120206801</v>
      </c>
      <c r="C147" s="17" t="s">
        <v>362</v>
      </c>
      <c r="D147" s="16">
        <v>5</v>
      </c>
      <c r="E147" s="16">
        <v>2</v>
      </c>
      <c r="F147" s="16">
        <v>3</v>
      </c>
      <c r="G147" s="16">
        <v>2</v>
      </c>
      <c r="H147" s="16">
        <v>3</v>
      </c>
      <c r="I147" s="16">
        <v>3</v>
      </c>
      <c r="J147" s="16">
        <v>1</v>
      </c>
      <c r="K147" s="16">
        <v>2</v>
      </c>
      <c r="L147" s="16">
        <v>0</v>
      </c>
      <c r="M147" s="16">
        <v>2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f t="shared" si="72"/>
        <v>12</v>
      </c>
      <c r="Y147" s="16">
        <f t="shared" si="73"/>
        <v>11</v>
      </c>
      <c r="Z147" s="16">
        <f t="shared" si="60"/>
        <v>23</v>
      </c>
      <c r="AA147" s="16">
        <f t="shared" si="61"/>
        <v>7</v>
      </c>
      <c r="AB147" s="16">
        <f t="shared" si="62"/>
        <v>5</v>
      </c>
      <c r="AC147" s="16">
        <f t="shared" si="63"/>
        <v>6</v>
      </c>
      <c r="AD147" s="16">
        <f t="shared" si="64"/>
        <v>3</v>
      </c>
      <c r="AE147" s="18">
        <f t="shared" si="65"/>
        <v>2</v>
      </c>
      <c r="AF147" s="18">
        <f t="shared" si="66"/>
        <v>0</v>
      </c>
      <c r="AG147" s="18">
        <f t="shared" si="67"/>
        <v>0</v>
      </c>
      <c r="AH147" s="18">
        <f t="shared" si="68"/>
        <v>0</v>
      </c>
      <c r="AI147" s="18">
        <f t="shared" si="69"/>
        <v>0</v>
      </c>
      <c r="AJ147" s="18">
        <f t="shared" si="70"/>
        <v>0</v>
      </c>
      <c r="AK147" s="18">
        <f t="shared" si="74"/>
        <v>23</v>
      </c>
      <c r="AL147" s="19" t="str">
        <f t="shared" si="71"/>
        <v>MPP_ZPP SCHOOLS</v>
      </c>
      <c r="AM147" s="19">
        <f t="shared" si="75"/>
        <v>23</v>
      </c>
      <c r="AN147" s="19">
        <f t="shared" si="76"/>
        <v>0</v>
      </c>
      <c r="AO147" s="19">
        <f t="shared" si="77"/>
        <v>0</v>
      </c>
    </row>
    <row r="148" spans="1:41" s="19" customFormat="1" ht="16.5" customHeight="1" x14ac:dyDescent="0.25">
      <c r="A148" s="16">
        <v>145</v>
      </c>
      <c r="B148" s="16">
        <v>28120205601</v>
      </c>
      <c r="C148" s="17" t="s">
        <v>363</v>
      </c>
      <c r="D148" s="16">
        <v>4</v>
      </c>
      <c r="E148" s="16">
        <v>6</v>
      </c>
      <c r="F148" s="16">
        <v>6</v>
      </c>
      <c r="G148" s="16">
        <v>3</v>
      </c>
      <c r="H148" s="16">
        <v>1</v>
      </c>
      <c r="I148" s="16">
        <v>6</v>
      </c>
      <c r="J148" s="16">
        <v>4</v>
      </c>
      <c r="K148" s="16">
        <v>8</v>
      </c>
      <c r="L148" s="16">
        <v>2</v>
      </c>
      <c r="M148" s="16">
        <v>2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f t="shared" si="72"/>
        <v>17</v>
      </c>
      <c r="Y148" s="16">
        <f t="shared" si="73"/>
        <v>25</v>
      </c>
      <c r="Z148" s="16">
        <f t="shared" si="60"/>
        <v>42</v>
      </c>
      <c r="AA148" s="16">
        <f t="shared" si="61"/>
        <v>10</v>
      </c>
      <c r="AB148" s="16">
        <f t="shared" si="62"/>
        <v>9</v>
      </c>
      <c r="AC148" s="16">
        <f t="shared" si="63"/>
        <v>7</v>
      </c>
      <c r="AD148" s="16">
        <f t="shared" si="64"/>
        <v>12</v>
      </c>
      <c r="AE148" s="18">
        <f t="shared" si="65"/>
        <v>4</v>
      </c>
      <c r="AF148" s="18">
        <f t="shared" si="66"/>
        <v>0</v>
      </c>
      <c r="AG148" s="18">
        <f t="shared" si="67"/>
        <v>0</v>
      </c>
      <c r="AH148" s="18">
        <f t="shared" si="68"/>
        <v>0</v>
      </c>
      <c r="AI148" s="18">
        <f t="shared" si="69"/>
        <v>0</v>
      </c>
      <c r="AJ148" s="18">
        <f t="shared" si="70"/>
        <v>0</v>
      </c>
      <c r="AK148" s="18">
        <f t="shared" si="74"/>
        <v>42</v>
      </c>
      <c r="AL148" s="19" t="str">
        <f t="shared" si="71"/>
        <v>MPP_ZPP SCHOOLS</v>
      </c>
      <c r="AM148" s="19">
        <f t="shared" si="75"/>
        <v>42</v>
      </c>
      <c r="AN148" s="19">
        <f t="shared" si="76"/>
        <v>0</v>
      </c>
      <c r="AO148" s="19">
        <f t="shared" si="77"/>
        <v>0</v>
      </c>
    </row>
    <row r="149" spans="1:41" s="19" customFormat="1" ht="16.5" customHeight="1" x14ac:dyDescent="0.25">
      <c r="A149" s="16">
        <v>146</v>
      </c>
      <c r="B149" s="16">
        <v>28120201601</v>
      </c>
      <c r="C149" s="17" t="s">
        <v>364</v>
      </c>
      <c r="D149" s="16">
        <v>0</v>
      </c>
      <c r="E149" s="16">
        <v>0</v>
      </c>
      <c r="F149" s="16">
        <v>0</v>
      </c>
      <c r="G149" s="16">
        <v>2</v>
      </c>
      <c r="H149" s="16">
        <v>2</v>
      </c>
      <c r="I149" s="16">
        <v>4</v>
      </c>
      <c r="J149" s="16">
        <v>3</v>
      </c>
      <c r="K149" s="16">
        <v>1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f t="shared" si="72"/>
        <v>5</v>
      </c>
      <c r="Y149" s="16">
        <f t="shared" si="73"/>
        <v>7</v>
      </c>
      <c r="Z149" s="16">
        <f t="shared" si="60"/>
        <v>12</v>
      </c>
      <c r="AA149" s="16">
        <f t="shared" si="61"/>
        <v>0</v>
      </c>
      <c r="AB149" s="16">
        <f t="shared" si="62"/>
        <v>2</v>
      </c>
      <c r="AC149" s="16">
        <f t="shared" si="63"/>
        <v>6</v>
      </c>
      <c r="AD149" s="16">
        <f t="shared" si="64"/>
        <v>4</v>
      </c>
      <c r="AE149" s="18">
        <f t="shared" si="65"/>
        <v>0</v>
      </c>
      <c r="AF149" s="18">
        <f t="shared" si="66"/>
        <v>0</v>
      </c>
      <c r="AG149" s="18">
        <f t="shared" si="67"/>
        <v>0</v>
      </c>
      <c r="AH149" s="18">
        <f t="shared" si="68"/>
        <v>0</v>
      </c>
      <c r="AI149" s="18">
        <f t="shared" si="69"/>
        <v>0</v>
      </c>
      <c r="AJ149" s="18">
        <f t="shared" si="70"/>
        <v>0</v>
      </c>
      <c r="AK149" s="18">
        <f t="shared" si="74"/>
        <v>12</v>
      </c>
      <c r="AL149" s="19" t="str">
        <f t="shared" si="71"/>
        <v>MPP_ZPP SCHOOLS</v>
      </c>
      <c r="AM149" s="19">
        <f t="shared" si="75"/>
        <v>12</v>
      </c>
      <c r="AN149" s="19">
        <f t="shared" si="76"/>
        <v>0</v>
      </c>
      <c r="AO149" s="19">
        <f t="shared" si="77"/>
        <v>0</v>
      </c>
    </row>
    <row r="150" spans="1:41" s="19" customFormat="1" ht="16.5" customHeight="1" x14ac:dyDescent="0.25">
      <c r="A150" s="16">
        <v>147</v>
      </c>
      <c r="B150" s="16">
        <v>28120204901</v>
      </c>
      <c r="C150" s="17" t="s">
        <v>365</v>
      </c>
      <c r="D150" s="16">
        <v>4</v>
      </c>
      <c r="E150" s="16">
        <v>4</v>
      </c>
      <c r="F150" s="16">
        <v>2</v>
      </c>
      <c r="G150" s="16">
        <v>2</v>
      </c>
      <c r="H150" s="16">
        <v>3</v>
      </c>
      <c r="I150" s="16">
        <v>1</v>
      </c>
      <c r="J150" s="16">
        <v>7</v>
      </c>
      <c r="K150" s="16">
        <v>17</v>
      </c>
      <c r="L150" s="16">
        <v>6</v>
      </c>
      <c r="M150" s="16">
        <v>5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f t="shared" si="72"/>
        <v>22</v>
      </c>
      <c r="Y150" s="16">
        <f t="shared" si="73"/>
        <v>29</v>
      </c>
      <c r="Z150" s="16">
        <f t="shared" si="60"/>
        <v>51</v>
      </c>
      <c r="AA150" s="16">
        <f t="shared" si="61"/>
        <v>8</v>
      </c>
      <c r="AB150" s="16">
        <f t="shared" si="62"/>
        <v>4</v>
      </c>
      <c r="AC150" s="16">
        <f t="shared" si="63"/>
        <v>4</v>
      </c>
      <c r="AD150" s="16">
        <f t="shared" si="64"/>
        <v>24</v>
      </c>
      <c r="AE150" s="18">
        <f t="shared" si="65"/>
        <v>11</v>
      </c>
      <c r="AF150" s="18">
        <f t="shared" si="66"/>
        <v>0</v>
      </c>
      <c r="AG150" s="18">
        <f t="shared" si="67"/>
        <v>0</v>
      </c>
      <c r="AH150" s="18">
        <f t="shared" si="68"/>
        <v>0</v>
      </c>
      <c r="AI150" s="18">
        <f t="shared" si="69"/>
        <v>0</v>
      </c>
      <c r="AJ150" s="18">
        <f t="shared" si="70"/>
        <v>0</v>
      </c>
      <c r="AK150" s="18">
        <f t="shared" si="74"/>
        <v>51</v>
      </c>
      <c r="AL150" s="19" t="str">
        <f t="shared" si="71"/>
        <v>MPP_ZPP SCHOOLS</v>
      </c>
      <c r="AM150" s="19">
        <f t="shared" si="75"/>
        <v>51</v>
      </c>
      <c r="AN150" s="19">
        <f t="shared" si="76"/>
        <v>0</v>
      </c>
      <c r="AO150" s="19">
        <f t="shared" si="77"/>
        <v>0</v>
      </c>
    </row>
    <row r="151" spans="1:41" s="19" customFormat="1" ht="16.5" customHeight="1" x14ac:dyDescent="0.25">
      <c r="A151" s="16">
        <v>148</v>
      </c>
      <c r="B151" s="16">
        <v>28120202901</v>
      </c>
      <c r="C151" s="17" t="s">
        <v>366</v>
      </c>
      <c r="D151" s="16">
        <v>0</v>
      </c>
      <c r="E151" s="16">
        <v>0</v>
      </c>
      <c r="F151" s="16">
        <v>2</v>
      </c>
      <c r="G151" s="16">
        <v>1</v>
      </c>
      <c r="H151" s="16">
        <v>4</v>
      </c>
      <c r="I151" s="16">
        <v>1</v>
      </c>
      <c r="J151" s="16">
        <v>4</v>
      </c>
      <c r="K151" s="16">
        <v>0</v>
      </c>
      <c r="L151" s="16">
        <v>2</v>
      </c>
      <c r="M151" s="16">
        <v>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f t="shared" si="72"/>
        <v>12</v>
      </c>
      <c r="Y151" s="16">
        <f t="shared" si="73"/>
        <v>3</v>
      </c>
      <c r="Z151" s="16">
        <f t="shared" si="60"/>
        <v>15</v>
      </c>
      <c r="AA151" s="16">
        <f t="shared" si="61"/>
        <v>0</v>
      </c>
      <c r="AB151" s="16">
        <f t="shared" si="62"/>
        <v>3</v>
      </c>
      <c r="AC151" s="16">
        <f t="shared" si="63"/>
        <v>5</v>
      </c>
      <c r="AD151" s="16">
        <f t="shared" si="64"/>
        <v>4</v>
      </c>
      <c r="AE151" s="18">
        <f t="shared" si="65"/>
        <v>3</v>
      </c>
      <c r="AF151" s="18">
        <f t="shared" si="66"/>
        <v>0</v>
      </c>
      <c r="AG151" s="18">
        <f t="shared" si="67"/>
        <v>0</v>
      </c>
      <c r="AH151" s="18">
        <f t="shared" si="68"/>
        <v>0</v>
      </c>
      <c r="AI151" s="18">
        <f t="shared" si="69"/>
        <v>0</v>
      </c>
      <c r="AJ151" s="18">
        <f t="shared" si="70"/>
        <v>0</v>
      </c>
      <c r="AK151" s="18">
        <f t="shared" si="74"/>
        <v>15</v>
      </c>
      <c r="AL151" s="19" t="str">
        <f t="shared" si="71"/>
        <v>MPP_ZPP SCHOOLS</v>
      </c>
      <c r="AM151" s="19">
        <f t="shared" si="75"/>
        <v>15</v>
      </c>
      <c r="AN151" s="19">
        <f t="shared" si="76"/>
        <v>0</v>
      </c>
      <c r="AO151" s="19">
        <f t="shared" si="77"/>
        <v>0</v>
      </c>
    </row>
    <row r="152" spans="1:41" s="19" customFormat="1" ht="16.5" customHeight="1" x14ac:dyDescent="0.25">
      <c r="A152" s="16">
        <v>149</v>
      </c>
      <c r="B152" s="16">
        <v>28120206001</v>
      </c>
      <c r="C152" s="17" t="s">
        <v>367</v>
      </c>
      <c r="D152" s="16">
        <v>0</v>
      </c>
      <c r="E152" s="16">
        <v>3</v>
      </c>
      <c r="F152" s="16">
        <v>2</v>
      </c>
      <c r="G152" s="16">
        <v>1</v>
      </c>
      <c r="H152" s="16">
        <v>2</v>
      </c>
      <c r="I152" s="16">
        <v>3</v>
      </c>
      <c r="J152" s="16">
        <v>9</v>
      </c>
      <c r="K152" s="16">
        <v>7</v>
      </c>
      <c r="L152" s="16">
        <v>3</v>
      </c>
      <c r="M152" s="16">
        <v>3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f t="shared" si="72"/>
        <v>16</v>
      </c>
      <c r="Y152" s="16">
        <f t="shared" si="73"/>
        <v>17</v>
      </c>
      <c r="Z152" s="16">
        <f t="shared" si="60"/>
        <v>33</v>
      </c>
      <c r="AA152" s="16">
        <f t="shared" si="61"/>
        <v>3</v>
      </c>
      <c r="AB152" s="16">
        <f t="shared" si="62"/>
        <v>3</v>
      </c>
      <c r="AC152" s="16">
        <f t="shared" si="63"/>
        <v>5</v>
      </c>
      <c r="AD152" s="16">
        <f t="shared" si="64"/>
        <v>16</v>
      </c>
      <c r="AE152" s="18">
        <f t="shared" si="65"/>
        <v>6</v>
      </c>
      <c r="AF152" s="18">
        <f t="shared" si="66"/>
        <v>0</v>
      </c>
      <c r="AG152" s="18">
        <f t="shared" si="67"/>
        <v>0</v>
      </c>
      <c r="AH152" s="18">
        <f t="shared" si="68"/>
        <v>0</v>
      </c>
      <c r="AI152" s="18">
        <f t="shared" si="69"/>
        <v>0</v>
      </c>
      <c r="AJ152" s="18">
        <f t="shared" si="70"/>
        <v>0</v>
      </c>
      <c r="AK152" s="18">
        <f t="shared" si="74"/>
        <v>33</v>
      </c>
      <c r="AL152" s="19" t="str">
        <f t="shared" si="71"/>
        <v>MPP_ZPP SCHOOLS</v>
      </c>
      <c r="AM152" s="19">
        <f t="shared" si="75"/>
        <v>33</v>
      </c>
      <c r="AN152" s="19">
        <f t="shared" si="76"/>
        <v>0</v>
      </c>
      <c r="AO152" s="19">
        <f t="shared" si="77"/>
        <v>0</v>
      </c>
    </row>
    <row r="153" spans="1:41" s="19" customFormat="1" ht="16.5" customHeight="1" x14ac:dyDescent="0.25">
      <c r="A153" s="16">
        <v>150</v>
      </c>
      <c r="B153" s="16">
        <v>28120206903</v>
      </c>
      <c r="C153" s="17" t="s">
        <v>368</v>
      </c>
      <c r="D153" s="16">
        <v>2</v>
      </c>
      <c r="E153" s="16">
        <v>1</v>
      </c>
      <c r="F153" s="16">
        <v>4</v>
      </c>
      <c r="G153" s="16">
        <v>1</v>
      </c>
      <c r="H153" s="16">
        <v>3</v>
      </c>
      <c r="I153" s="16">
        <v>2</v>
      </c>
      <c r="J153" s="16">
        <v>1</v>
      </c>
      <c r="K153" s="16">
        <v>2</v>
      </c>
      <c r="L153" s="16">
        <v>3</v>
      </c>
      <c r="M153" s="16">
        <v>2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f t="shared" si="72"/>
        <v>13</v>
      </c>
      <c r="Y153" s="16">
        <f t="shared" si="73"/>
        <v>8</v>
      </c>
      <c r="Z153" s="16">
        <f t="shared" si="60"/>
        <v>21</v>
      </c>
      <c r="AA153" s="16">
        <f t="shared" si="61"/>
        <v>3</v>
      </c>
      <c r="AB153" s="16">
        <f t="shared" si="62"/>
        <v>5</v>
      </c>
      <c r="AC153" s="16">
        <f t="shared" si="63"/>
        <v>5</v>
      </c>
      <c r="AD153" s="16">
        <f t="shared" si="64"/>
        <v>3</v>
      </c>
      <c r="AE153" s="18">
        <f t="shared" si="65"/>
        <v>5</v>
      </c>
      <c r="AF153" s="18">
        <f t="shared" si="66"/>
        <v>0</v>
      </c>
      <c r="AG153" s="18">
        <f t="shared" si="67"/>
        <v>0</v>
      </c>
      <c r="AH153" s="18">
        <f t="shared" si="68"/>
        <v>0</v>
      </c>
      <c r="AI153" s="18">
        <f t="shared" si="69"/>
        <v>0</v>
      </c>
      <c r="AJ153" s="18">
        <f t="shared" si="70"/>
        <v>0</v>
      </c>
      <c r="AK153" s="18">
        <f t="shared" si="74"/>
        <v>21</v>
      </c>
      <c r="AL153" s="19" t="str">
        <f t="shared" si="71"/>
        <v>MPP_ZPP SCHOOLS</v>
      </c>
      <c r="AM153" s="19">
        <f t="shared" si="75"/>
        <v>21</v>
      </c>
      <c r="AN153" s="19">
        <f t="shared" si="76"/>
        <v>0</v>
      </c>
      <c r="AO153" s="19">
        <f t="shared" si="77"/>
        <v>0</v>
      </c>
    </row>
    <row r="154" spans="1:41" s="19" customFormat="1" ht="16.5" customHeight="1" x14ac:dyDescent="0.25">
      <c r="A154" s="16">
        <v>151</v>
      </c>
      <c r="B154" s="16">
        <v>28120208401</v>
      </c>
      <c r="C154" s="17" t="s">
        <v>369</v>
      </c>
      <c r="D154" s="16">
        <v>1</v>
      </c>
      <c r="E154" s="16">
        <v>1</v>
      </c>
      <c r="F154" s="16">
        <v>1</v>
      </c>
      <c r="G154" s="16">
        <v>3</v>
      </c>
      <c r="H154" s="16">
        <v>0</v>
      </c>
      <c r="I154" s="16">
        <v>3</v>
      </c>
      <c r="J154" s="16">
        <v>0</v>
      </c>
      <c r="K154" s="16">
        <v>2</v>
      </c>
      <c r="L154" s="16">
        <v>2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f t="shared" si="72"/>
        <v>4</v>
      </c>
      <c r="Y154" s="16">
        <f t="shared" si="73"/>
        <v>9</v>
      </c>
      <c r="Z154" s="16">
        <f t="shared" si="60"/>
        <v>13</v>
      </c>
      <c r="AA154" s="16">
        <f t="shared" si="61"/>
        <v>2</v>
      </c>
      <c r="AB154" s="16">
        <f t="shared" si="62"/>
        <v>4</v>
      </c>
      <c r="AC154" s="16">
        <f t="shared" si="63"/>
        <v>3</v>
      </c>
      <c r="AD154" s="16">
        <f t="shared" si="64"/>
        <v>2</v>
      </c>
      <c r="AE154" s="18">
        <f t="shared" si="65"/>
        <v>2</v>
      </c>
      <c r="AF154" s="18">
        <f t="shared" si="66"/>
        <v>0</v>
      </c>
      <c r="AG154" s="18">
        <f t="shared" si="67"/>
        <v>0</v>
      </c>
      <c r="AH154" s="18">
        <f t="shared" si="68"/>
        <v>0</v>
      </c>
      <c r="AI154" s="18">
        <f t="shared" si="69"/>
        <v>0</v>
      </c>
      <c r="AJ154" s="18">
        <f t="shared" si="70"/>
        <v>0</v>
      </c>
      <c r="AK154" s="18">
        <f t="shared" si="74"/>
        <v>13</v>
      </c>
      <c r="AL154" s="19" t="str">
        <f t="shared" si="71"/>
        <v>MPP_ZPP SCHOOLS</v>
      </c>
      <c r="AM154" s="19">
        <f t="shared" si="75"/>
        <v>13</v>
      </c>
      <c r="AN154" s="19">
        <f t="shared" si="76"/>
        <v>0</v>
      </c>
      <c r="AO154" s="19">
        <f t="shared" si="77"/>
        <v>0</v>
      </c>
    </row>
    <row r="155" spans="1:41" s="19" customFormat="1" ht="16.5" customHeight="1" x14ac:dyDescent="0.25">
      <c r="A155" s="16">
        <v>152</v>
      </c>
      <c r="B155" s="16">
        <v>28120203403</v>
      </c>
      <c r="C155" s="17" t="s">
        <v>370</v>
      </c>
      <c r="D155" s="16">
        <v>0</v>
      </c>
      <c r="E155" s="16">
        <v>0</v>
      </c>
      <c r="F155" s="16">
        <v>3</v>
      </c>
      <c r="G155" s="16">
        <v>0</v>
      </c>
      <c r="H155" s="16">
        <v>1</v>
      </c>
      <c r="I155" s="16">
        <v>0</v>
      </c>
      <c r="J155" s="16">
        <v>3</v>
      </c>
      <c r="K155" s="16">
        <v>2</v>
      </c>
      <c r="L155" s="16">
        <v>1</v>
      </c>
      <c r="M155" s="16">
        <v>2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f t="shared" si="72"/>
        <v>8</v>
      </c>
      <c r="Y155" s="16">
        <f t="shared" si="73"/>
        <v>4</v>
      </c>
      <c r="Z155" s="16">
        <f t="shared" si="60"/>
        <v>12</v>
      </c>
      <c r="AA155" s="16">
        <f t="shared" si="61"/>
        <v>0</v>
      </c>
      <c r="AB155" s="16">
        <f t="shared" si="62"/>
        <v>3</v>
      </c>
      <c r="AC155" s="16">
        <f t="shared" si="63"/>
        <v>1</v>
      </c>
      <c r="AD155" s="16">
        <f t="shared" si="64"/>
        <v>5</v>
      </c>
      <c r="AE155" s="18">
        <f t="shared" si="65"/>
        <v>3</v>
      </c>
      <c r="AF155" s="18">
        <f t="shared" si="66"/>
        <v>0</v>
      </c>
      <c r="AG155" s="18">
        <f t="shared" si="67"/>
        <v>0</v>
      </c>
      <c r="AH155" s="18">
        <f t="shared" si="68"/>
        <v>0</v>
      </c>
      <c r="AI155" s="18">
        <f t="shared" si="69"/>
        <v>0</v>
      </c>
      <c r="AJ155" s="18">
        <f t="shared" si="70"/>
        <v>0</v>
      </c>
      <c r="AK155" s="18">
        <f t="shared" si="74"/>
        <v>12</v>
      </c>
      <c r="AL155" s="19" t="str">
        <f t="shared" si="71"/>
        <v>MPP_ZPP SCHOOLS</v>
      </c>
      <c r="AM155" s="19">
        <f t="shared" si="75"/>
        <v>12</v>
      </c>
      <c r="AN155" s="19">
        <f t="shared" si="76"/>
        <v>0</v>
      </c>
      <c r="AO155" s="19">
        <f t="shared" si="77"/>
        <v>0</v>
      </c>
    </row>
    <row r="156" spans="1:41" s="19" customFormat="1" ht="16.5" customHeight="1" x14ac:dyDescent="0.25">
      <c r="A156" s="16">
        <v>153</v>
      </c>
      <c r="B156" s="16">
        <v>28120208801</v>
      </c>
      <c r="C156" s="17" t="s">
        <v>371</v>
      </c>
      <c r="D156" s="16">
        <v>3</v>
      </c>
      <c r="E156" s="16">
        <v>6</v>
      </c>
      <c r="F156" s="16">
        <v>0</v>
      </c>
      <c r="G156" s="16">
        <v>0</v>
      </c>
      <c r="H156" s="16">
        <v>1</v>
      </c>
      <c r="I156" s="16">
        <v>1</v>
      </c>
      <c r="J156" s="16">
        <v>10</v>
      </c>
      <c r="K156" s="16">
        <v>2</v>
      </c>
      <c r="L156" s="16">
        <v>1</v>
      </c>
      <c r="M156" s="16">
        <v>3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f t="shared" si="72"/>
        <v>15</v>
      </c>
      <c r="Y156" s="16">
        <f t="shared" si="73"/>
        <v>12</v>
      </c>
      <c r="Z156" s="16">
        <f t="shared" si="60"/>
        <v>27</v>
      </c>
      <c r="AA156" s="16">
        <f t="shared" si="61"/>
        <v>9</v>
      </c>
      <c r="AB156" s="16">
        <f t="shared" si="62"/>
        <v>0</v>
      </c>
      <c r="AC156" s="16">
        <f t="shared" si="63"/>
        <v>2</v>
      </c>
      <c r="AD156" s="16">
        <f t="shared" si="64"/>
        <v>12</v>
      </c>
      <c r="AE156" s="18">
        <f t="shared" si="65"/>
        <v>4</v>
      </c>
      <c r="AF156" s="18">
        <f t="shared" si="66"/>
        <v>0</v>
      </c>
      <c r="AG156" s="18">
        <f t="shared" si="67"/>
        <v>0</v>
      </c>
      <c r="AH156" s="18">
        <f t="shared" si="68"/>
        <v>0</v>
      </c>
      <c r="AI156" s="18">
        <f t="shared" si="69"/>
        <v>0</v>
      </c>
      <c r="AJ156" s="18">
        <f t="shared" si="70"/>
        <v>0</v>
      </c>
      <c r="AK156" s="18">
        <f t="shared" si="74"/>
        <v>27</v>
      </c>
      <c r="AL156" s="19" t="str">
        <f t="shared" si="71"/>
        <v>MPP_ZPP SCHOOLS</v>
      </c>
      <c r="AM156" s="19">
        <f t="shared" si="75"/>
        <v>27</v>
      </c>
      <c r="AN156" s="19">
        <f t="shared" si="76"/>
        <v>0</v>
      </c>
      <c r="AO156" s="19">
        <f t="shared" si="77"/>
        <v>0</v>
      </c>
    </row>
    <row r="157" spans="1:41" s="19" customFormat="1" ht="16.5" customHeight="1" x14ac:dyDescent="0.25">
      <c r="A157" s="16">
        <v>154</v>
      </c>
      <c r="B157" s="16">
        <v>28120206301</v>
      </c>
      <c r="C157" s="17" t="s">
        <v>372</v>
      </c>
      <c r="D157" s="16">
        <v>6</v>
      </c>
      <c r="E157" s="16">
        <v>6</v>
      </c>
      <c r="F157" s="16">
        <v>6</v>
      </c>
      <c r="G157" s="16">
        <v>1</v>
      </c>
      <c r="H157" s="16">
        <v>7</v>
      </c>
      <c r="I157" s="16">
        <v>5</v>
      </c>
      <c r="J157" s="16">
        <v>2</v>
      </c>
      <c r="K157" s="16">
        <v>6</v>
      </c>
      <c r="L157" s="16">
        <v>2</v>
      </c>
      <c r="M157" s="16">
        <v>4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f t="shared" si="72"/>
        <v>23</v>
      </c>
      <c r="Y157" s="16">
        <f t="shared" si="73"/>
        <v>22</v>
      </c>
      <c r="Z157" s="16">
        <f t="shared" si="60"/>
        <v>45</v>
      </c>
      <c r="AA157" s="16">
        <f t="shared" si="61"/>
        <v>12</v>
      </c>
      <c r="AB157" s="16">
        <f t="shared" si="62"/>
        <v>7</v>
      </c>
      <c r="AC157" s="16">
        <f t="shared" si="63"/>
        <v>12</v>
      </c>
      <c r="AD157" s="16">
        <f t="shared" si="64"/>
        <v>8</v>
      </c>
      <c r="AE157" s="18">
        <f t="shared" si="65"/>
        <v>6</v>
      </c>
      <c r="AF157" s="18">
        <f t="shared" si="66"/>
        <v>0</v>
      </c>
      <c r="AG157" s="18">
        <f t="shared" si="67"/>
        <v>0</v>
      </c>
      <c r="AH157" s="18">
        <f t="shared" si="68"/>
        <v>0</v>
      </c>
      <c r="AI157" s="18">
        <f t="shared" si="69"/>
        <v>0</v>
      </c>
      <c r="AJ157" s="18">
        <f t="shared" si="70"/>
        <v>0</v>
      </c>
      <c r="AK157" s="18">
        <f t="shared" si="74"/>
        <v>45</v>
      </c>
      <c r="AL157" s="19" t="str">
        <f t="shared" si="71"/>
        <v>MPP_ZPP SCHOOLS</v>
      </c>
      <c r="AM157" s="19">
        <f t="shared" si="75"/>
        <v>45</v>
      </c>
      <c r="AN157" s="19">
        <f t="shared" si="76"/>
        <v>0</v>
      </c>
      <c r="AO157" s="19">
        <f t="shared" si="77"/>
        <v>0</v>
      </c>
    </row>
    <row r="158" spans="1:41" s="19" customFormat="1" ht="16.5" customHeight="1" x14ac:dyDescent="0.25">
      <c r="A158" s="16">
        <v>155</v>
      </c>
      <c r="B158" s="16">
        <v>28120210801</v>
      </c>
      <c r="C158" s="17" t="s">
        <v>373</v>
      </c>
      <c r="D158" s="16">
        <v>7</v>
      </c>
      <c r="E158" s="16">
        <v>3</v>
      </c>
      <c r="F158" s="16">
        <v>12</v>
      </c>
      <c r="G158" s="16">
        <v>4</v>
      </c>
      <c r="H158" s="16">
        <v>10</v>
      </c>
      <c r="I158" s="16">
        <v>11</v>
      </c>
      <c r="J158" s="16">
        <v>8</v>
      </c>
      <c r="K158" s="16">
        <v>11</v>
      </c>
      <c r="L158" s="16">
        <v>9</v>
      </c>
      <c r="M158" s="16">
        <v>3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f t="shared" si="72"/>
        <v>46</v>
      </c>
      <c r="Y158" s="16">
        <f t="shared" si="73"/>
        <v>32</v>
      </c>
      <c r="Z158" s="16">
        <f t="shared" si="60"/>
        <v>78</v>
      </c>
      <c r="AA158" s="16">
        <f t="shared" si="61"/>
        <v>10</v>
      </c>
      <c r="AB158" s="16">
        <f t="shared" si="62"/>
        <v>16</v>
      </c>
      <c r="AC158" s="16">
        <f t="shared" si="63"/>
        <v>21</v>
      </c>
      <c r="AD158" s="16">
        <f t="shared" si="64"/>
        <v>19</v>
      </c>
      <c r="AE158" s="18">
        <f t="shared" si="65"/>
        <v>12</v>
      </c>
      <c r="AF158" s="18">
        <f t="shared" si="66"/>
        <v>0</v>
      </c>
      <c r="AG158" s="18">
        <f t="shared" si="67"/>
        <v>0</v>
      </c>
      <c r="AH158" s="18">
        <f t="shared" si="68"/>
        <v>0</v>
      </c>
      <c r="AI158" s="18">
        <f t="shared" si="69"/>
        <v>0</v>
      </c>
      <c r="AJ158" s="18">
        <f t="shared" si="70"/>
        <v>0</v>
      </c>
      <c r="AK158" s="18">
        <f t="shared" si="74"/>
        <v>78</v>
      </c>
      <c r="AL158" s="19" t="str">
        <f t="shared" si="71"/>
        <v>MPP_ZPP SCHOOLS</v>
      </c>
      <c r="AM158" s="19">
        <f t="shared" si="75"/>
        <v>78</v>
      </c>
      <c r="AN158" s="19">
        <f t="shared" si="76"/>
        <v>0</v>
      </c>
      <c r="AO158" s="19">
        <f t="shared" si="77"/>
        <v>0</v>
      </c>
    </row>
    <row r="159" spans="1:41" s="19" customFormat="1" ht="16.5" customHeight="1" x14ac:dyDescent="0.25">
      <c r="A159" s="16">
        <v>156</v>
      </c>
      <c r="B159" s="16">
        <v>28120210401</v>
      </c>
      <c r="C159" s="17" t="s">
        <v>374</v>
      </c>
      <c r="D159" s="16">
        <v>4</v>
      </c>
      <c r="E159" s="16">
        <v>0</v>
      </c>
      <c r="F159" s="16">
        <v>3</v>
      </c>
      <c r="G159" s="16">
        <v>1</v>
      </c>
      <c r="H159" s="16">
        <v>3</v>
      </c>
      <c r="I159" s="16">
        <v>0</v>
      </c>
      <c r="J159" s="16">
        <v>2</v>
      </c>
      <c r="K159" s="16">
        <v>1</v>
      </c>
      <c r="L159" s="16">
        <v>2</v>
      </c>
      <c r="M159" s="16">
        <v>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f t="shared" si="72"/>
        <v>14</v>
      </c>
      <c r="Y159" s="16">
        <f t="shared" si="73"/>
        <v>4</v>
      </c>
      <c r="Z159" s="16">
        <f t="shared" si="60"/>
        <v>18</v>
      </c>
      <c r="AA159" s="16">
        <f t="shared" si="61"/>
        <v>4</v>
      </c>
      <c r="AB159" s="16">
        <f t="shared" si="62"/>
        <v>4</v>
      </c>
      <c r="AC159" s="16">
        <f t="shared" si="63"/>
        <v>3</v>
      </c>
      <c r="AD159" s="16">
        <f t="shared" si="64"/>
        <v>3</v>
      </c>
      <c r="AE159" s="18">
        <f t="shared" si="65"/>
        <v>4</v>
      </c>
      <c r="AF159" s="18">
        <f t="shared" si="66"/>
        <v>0</v>
      </c>
      <c r="AG159" s="18">
        <f t="shared" si="67"/>
        <v>0</v>
      </c>
      <c r="AH159" s="18">
        <f t="shared" si="68"/>
        <v>0</v>
      </c>
      <c r="AI159" s="18">
        <f t="shared" si="69"/>
        <v>0</v>
      </c>
      <c r="AJ159" s="18">
        <f t="shared" si="70"/>
        <v>0</v>
      </c>
      <c r="AK159" s="18">
        <f t="shared" si="74"/>
        <v>18</v>
      </c>
      <c r="AL159" s="19" t="str">
        <f t="shared" si="71"/>
        <v>MPP_ZPP SCHOOLS</v>
      </c>
      <c r="AM159" s="19">
        <f t="shared" si="75"/>
        <v>18</v>
      </c>
      <c r="AN159" s="19">
        <f t="shared" si="76"/>
        <v>0</v>
      </c>
      <c r="AO159" s="19">
        <f t="shared" si="77"/>
        <v>0</v>
      </c>
    </row>
    <row r="160" spans="1:41" s="19" customFormat="1" ht="16.5" customHeight="1" x14ac:dyDescent="0.25">
      <c r="A160" s="16">
        <v>157</v>
      </c>
      <c r="B160" s="16">
        <v>28120208501</v>
      </c>
      <c r="C160" s="17" t="s">
        <v>375</v>
      </c>
      <c r="D160" s="16">
        <v>2</v>
      </c>
      <c r="E160" s="16">
        <v>1</v>
      </c>
      <c r="F160" s="16">
        <v>0</v>
      </c>
      <c r="G160" s="16">
        <v>1</v>
      </c>
      <c r="H160" s="16">
        <v>3</v>
      </c>
      <c r="I160" s="16">
        <v>0</v>
      </c>
      <c r="J160" s="16">
        <v>0</v>
      </c>
      <c r="K160" s="16">
        <v>1</v>
      </c>
      <c r="L160" s="16">
        <v>0</v>
      </c>
      <c r="M160" s="16">
        <v>1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f t="shared" si="72"/>
        <v>5</v>
      </c>
      <c r="Y160" s="16">
        <f t="shared" si="73"/>
        <v>4</v>
      </c>
      <c r="Z160" s="16">
        <f t="shared" si="60"/>
        <v>9</v>
      </c>
      <c r="AA160" s="16">
        <f t="shared" si="61"/>
        <v>3</v>
      </c>
      <c r="AB160" s="16">
        <f t="shared" si="62"/>
        <v>1</v>
      </c>
      <c r="AC160" s="16">
        <f t="shared" si="63"/>
        <v>3</v>
      </c>
      <c r="AD160" s="16">
        <f t="shared" si="64"/>
        <v>1</v>
      </c>
      <c r="AE160" s="18">
        <f t="shared" si="65"/>
        <v>1</v>
      </c>
      <c r="AF160" s="18">
        <f t="shared" si="66"/>
        <v>0</v>
      </c>
      <c r="AG160" s="18">
        <f t="shared" si="67"/>
        <v>0</v>
      </c>
      <c r="AH160" s="18">
        <f t="shared" si="68"/>
        <v>0</v>
      </c>
      <c r="AI160" s="18">
        <f t="shared" si="69"/>
        <v>0</v>
      </c>
      <c r="AJ160" s="18">
        <f t="shared" si="70"/>
        <v>0</v>
      </c>
      <c r="AK160" s="18">
        <f t="shared" si="74"/>
        <v>9</v>
      </c>
      <c r="AL160" s="19" t="str">
        <f t="shared" si="71"/>
        <v>MPP_ZPP SCHOOLS</v>
      </c>
      <c r="AM160" s="19">
        <f t="shared" si="75"/>
        <v>9</v>
      </c>
      <c r="AN160" s="19">
        <f t="shared" si="76"/>
        <v>0</v>
      </c>
      <c r="AO160" s="19">
        <f t="shared" si="77"/>
        <v>0</v>
      </c>
    </row>
    <row r="161" spans="1:41" s="19" customFormat="1" ht="16.5" customHeight="1" x14ac:dyDescent="0.25">
      <c r="A161" s="16">
        <v>158</v>
      </c>
      <c r="B161" s="16">
        <v>28120201708</v>
      </c>
      <c r="C161" s="17" t="s">
        <v>376</v>
      </c>
      <c r="D161" s="16">
        <v>3</v>
      </c>
      <c r="E161" s="16">
        <v>2</v>
      </c>
      <c r="F161" s="16">
        <v>3</v>
      </c>
      <c r="G161" s="16">
        <v>0</v>
      </c>
      <c r="H161" s="16">
        <v>3</v>
      </c>
      <c r="I161" s="16">
        <v>3</v>
      </c>
      <c r="J161" s="16">
        <v>7</v>
      </c>
      <c r="K161" s="16">
        <v>2</v>
      </c>
      <c r="L161" s="16">
        <v>0</v>
      </c>
      <c r="M161" s="16">
        <v>5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f t="shared" si="72"/>
        <v>16</v>
      </c>
      <c r="Y161" s="16">
        <f t="shared" si="73"/>
        <v>12</v>
      </c>
      <c r="Z161" s="16">
        <f t="shared" si="60"/>
        <v>28</v>
      </c>
      <c r="AA161" s="16">
        <f t="shared" si="61"/>
        <v>5</v>
      </c>
      <c r="AB161" s="16">
        <f t="shared" si="62"/>
        <v>3</v>
      </c>
      <c r="AC161" s="16">
        <f t="shared" si="63"/>
        <v>6</v>
      </c>
      <c r="AD161" s="16">
        <f t="shared" si="64"/>
        <v>9</v>
      </c>
      <c r="AE161" s="18">
        <f t="shared" si="65"/>
        <v>5</v>
      </c>
      <c r="AF161" s="18">
        <f t="shared" si="66"/>
        <v>0</v>
      </c>
      <c r="AG161" s="18">
        <f t="shared" si="67"/>
        <v>0</v>
      </c>
      <c r="AH161" s="18">
        <f t="shared" si="68"/>
        <v>0</v>
      </c>
      <c r="AI161" s="18">
        <f t="shared" si="69"/>
        <v>0</v>
      </c>
      <c r="AJ161" s="18">
        <f t="shared" si="70"/>
        <v>0</v>
      </c>
      <c r="AK161" s="18">
        <f t="shared" si="74"/>
        <v>28</v>
      </c>
      <c r="AL161" s="19" t="str">
        <f t="shared" si="71"/>
        <v>MPP_ZPP SCHOOLS</v>
      </c>
      <c r="AM161" s="19">
        <f t="shared" si="75"/>
        <v>28</v>
      </c>
      <c r="AN161" s="19">
        <f t="shared" si="76"/>
        <v>0</v>
      </c>
      <c r="AO161" s="19">
        <f t="shared" si="77"/>
        <v>0</v>
      </c>
    </row>
    <row r="162" spans="1:41" s="19" customFormat="1" ht="16.5" customHeight="1" x14ac:dyDescent="0.25">
      <c r="A162" s="16">
        <v>159</v>
      </c>
      <c r="B162" s="16">
        <v>28120207001</v>
      </c>
      <c r="C162" s="17" t="s">
        <v>377</v>
      </c>
      <c r="D162" s="16">
        <v>4</v>
      </c>
      <c r="E162" s="16">
        <v>2</v>
      </c>
      <c r="F162" s="16">
        <v>3</v>
      </c>
      <c r="G162" s="16">
        <v>3</v>
      </c>
      <c r="H162" s="16">
        <v>3</v>
      </c>
      <c r="I162" s="16">
        <v>5</v>
      </c>
      <c r="J162" s="16">
        <v>4</v>
      </c>
      <c r="K162" s="16">
        <v>1</v>
      </c>
      <c r="L162" s="16">
        <v>7</v>
      </c>
      <c r="M162" s="16">
        <v>3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f t="shared" si="72"/>
        <v>21</v>
      </c>
      <c r="Y162" s="16">
        <f t="shared" si="73"/>
        <v>14</v>
      </c>
      <c r="Z162" s="16">
        <f t="shared" si="60"/>
        <v>35</v>
      </c>
      <c r="AA162" s="16">
        <f t="shared" si="61"/>
        <v>6</v>
      </c>
      <c r="AB162" s="16">
        <f t="shared" si="62"/>
        <v>6</v>
      </c>
      <c r="AC162" s="16">
        <f t="shared" si="63"/>
        <v>8</v>
      </c>
      <c r="AD162" s="16">
        <f t="shared" si="64"/>
        <v>5</v>
      </c>
      <c r="AE162" s="18">
        <f t="shared" si="65"/>
        <v>10</v>
      </c>
      <c r="AF162" s="18">
        <f t="shared" si="66"/>
        <v>0</v>
      </c>
      <c r="AG162" s="18">
        <f t="shared" si="67"/>
        <v>0</v>
      </c>
      <c r="AH162" s="18">
        <f t="shared" si="68"/>
        <v>0</v>
      </c>
      <c r="AI162" s="18">
        <f t="shared" si="69"/>
        <v>0</v>
      </c>
      <c r="AJ162" s="18">
        <f t="shared" si="70"/>
        <v>0</v>
      </c>
      <c r="AK162" s="18">
        <f t="shared" si="74"/>
        <v>35</v>
      </c>
      <c r="AL162" s="19" t="str">
        <f t="shared" si="71"/>
        <v>MPP_ZPP SCHOOLS</v>
      </c>
      <c r="AM162" s="19">
        <f t="shared" si="75"/>
        <v>35</v>
      </c>
      <c r="AN162" s="19">
        <f t="shared" si="76"/>
        <v>0</v>
      </c>
      <c r="AO162" s="19">
        <f t="shared" si="77"/>
        <v>0</v>
      </c>
    </row>
    <row r="163" spans="1:41" s="19" customFormat="1" ht="16.5" customHeight="1" x14ac:dyDescent="0.25">
      <c r="A163" s="16">
        <v>160</v>
      </c>
      <c r="B163" s="16">
        <v>28120208802</v>
      </c>
      <c r="C163" s="17" t="s">
        <v>378</v>
      </c>
      <c r="D163" s="16">
        <v>6</v>
      </c>
      <c r="E163" s="16">
        <v>3</v>
      </c>
      <c r="F163" s="16">
        <v>3</v>
      </c>
      <c r="G163" s="16">
        <v>5</v>
      </c>
      <c r="H163" s="16">
        <v>9</v>
      </c>
      <c r="I163" s="16">
        <v>6</v>
      </c>
      <c r="J163" s="16">
        <v>2</v>
      </c>
      <c r="K163" s="16">
        <v>1</v>
      </c>
      <c r="L163" s="16">
        <v>1</v>
      </c>
      <c r="M163" s="16">
        <v>2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f t="shared" si="72"/>
        <v>21</v>
      </c>
      <c r="Y163" s="16">
        <f t="shared" si="73"/>
        <v>17</v>
      </c>
      <c r="Z163" s="16">
        <f t="shared" si="60"/>
        <v>38</v>
      </c>
      <c r="AA163" s="16">
        <f t="shared" si="61"/>
        <v>9</v>
      </c>
      <c r="AB163" s="16">
        <f t="shared" si="62"/>
        <v>8</v>
      </c>
      <c r="AC163" s="16">
        <f t="shared" si="63"/>
        <v>15</v>
      </c>
      <c r="AD163" s="16">
        <f t="shared" si="64"/>
        <v>3</v>
      </c>
      <c r="AE163" s="18">
        <f t="shared" si="65"/>
        <v>3</v>
      </c>
      <c r="AF163" s="18">
        <f t="shared" si="66"/>
        <v>0</v>
      </c>
      <c r="AG163" s="18">
        <f t="shared" si="67"/>
        <v>0</v>
      </c>
      <c r="AH163" s="18">
        <f t="shared" si="68"/>
        <v>0</v>
      </c>
      <c r="AI163" s="18">
        <f t="shared" si="69"/>
        <v>0</v>
      </c>
      <c r="AJ163" s="18">
        <f t="shared" si="70"/>
        <v>0</v>
      </c>
      <c r="AK163" s="18">
        <f t="shared" si="74"/>
        <v>38</v>
      </c>
      <c r="AL163" s="19" t="str">
        <f t="shared" si="71"/>
        <v>MPP_ZPP SCHOOLS</v>
      </c>
      <c r="AM163" s="19">
        <f t="shared" si="75"/>
        <v>38</v>
      </c>
      <c r="AN163" s="19">
        <f t="shared" si="76"/>
        <v>0</v>
      </c>
      <c r="AO163" s="19">
        <f t="shared" si="77"/>
        <v>0</v>
      </c>
    </row>
    <row r="164" spans="1:41" s="19" customFormat="1" ht="16.5" customHeight="1" x14ac:dyDescent="0.25">
      <c r="A164" s="16">
        <v>161</v>
      </c>
      <c r="B164" s="16">
        <v>28120208901</v>
      </c>
      <c r="C164" s="17" t="s">
        <v>379</v>
      </c>
      <c r="D164" s="16">
        <v>7</v>
      </c>
      <c r="E164" s="16">
        <v>2</v>
      </c>
      <c r="F164" s="16">
        <v>3</v>
      </c>
      <c r="G164" s="16">
        <v>1</v>
      </c>
      <c r="H164" s="16">
        <v>4</v>
      </c>
      <c r="I164" s="16">
        <v>2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f t="shared" si="72"/>
        <v>14</v>
      </c>
      <c r="Y164" s="16">
        <f t="shared" si="73"/>
        <v>5</v>
      </c>
      <c r="Z164" s="16">
        <f t="shared" ref="Z164:Z175" si="78">SUM(D164:W164)</f>
        <v>19</v>
      </c>
      <c r="AA164" s="16">
        <f t="shared" ref="AA164:AA175" si="79">D164+E164</f>
        <v>9</v>
      </c>
      <c r="AB164" s="16">
        <f t="shared" ref="AB164:AB175" si="80">F164+G164</f>
        <v>4</v>
      </c>
      <c r="AC164" s="16">
        <f t="shared" ref="AC164:AC175" si="81">H164+I164</f>
        <v>6</v>
      </c>
      <c r="AD164" s="16">
        <f t="shared" ref="AD164:AD175" si="82">J164+K164</f>
        <v>0</v>
      </c>
      <c r="AE164" s="18">
        <f t="shared" ref="AE164:AE175" si="83">L164+M164</f>
        <v>0</v>
      </c>
      <c r="AF164" s="18">
        <f t="shared" ref="AF164:AF175" si="84">N164+O164</f>
        <v>0</v>
      </c>
      <c r="AG164" s="18">
        <f t="shared" ref="AG164:AG175" si="85">P164+Q164</f>
        <v>0</v>
      </c>
      <c r="AH164" s="18">
        <f t="shared" ref="AH164:AH175" si="86">R164+S164</f>
        <v>0</v>
      </c>
      <c r="AI164" s="18">
        <f t="shared" ref="AI164:AI175" si="87">T164+U164</f>
        <v>0</v>
      </c>
      <c r="AJ164" s="18">
        <f t="shared" ref="AJ164:AJ175" si="88">V164+W164</f>
        <v>0</v>
      </c>
      <c r="AK164" s="18">
        <f t="shared" si="74"/>
        <v>19</v>
      </c>
      <c r="AL164" s="19" t="str">
        <f t="shared" ref="AL164:AL175" si="89">IFERROR(VLOOKUP(B164,SCHOOLS,3,FALSE),"")</f>
        <v>MPP_ZPP SCHOOLS</v>
      </c>
      <c r="AM164" s="19">
        <f t="shared" si="75"/>
        <v>19</v>
      </c>
      <c r="AN164" s="19">
        <f t="shared" si="76"/>
        <v>0</v>
      </c>
      <c r="AO164" s="19">
        <f t="shared" si="77"/>
        <v>0</v>
      </c>
    </row>
    <row r="165" spans="1:41" s="19" customFormat="1" ht="16.5" customHeight="1" x14ac:dyDescent="0.25">
      <c r="A165" s="16">
        <v>162</v>
      </c>
      <c r="B165" s="16">
        <v>28120201401</v>
      </c>
      <c r="C165" s="17" t="s">
        <v>380</v>
      </c>
      <c r="D165" s="16">
        <v>4</v>
      </c>
      <c r="E165" s="16">
        <v>3</v>
      </c>
      <c r="F165" s="16">
        <v>2</v>
      </c>
      <c r="G165" s="16">
        <v>0</v>
      </c>
      <c r="H165" s="16">
        <v>4</v>
      </c>
      <c r="I165" s="16">
        <v>1</v>
      </c>
      <c r="J165" s="16">
        <v>4</v>
      </c>
      <c r="K165" s="16">
        <v>1</v>
      </c>
      <c r="L165" s="16">
        <v>0</v>
      </c>
      <c r="M165" s="16">
        <v>2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f t="shared" si="72"/>
        <v>14</v>
      </c>
      <c r="Y165" s="16">
        <f t="shared" si="73"/>
        <v>7</v>
      </c>
      <c r="Z165" s="16">
        <f t="shared" si="78"/>
        <v>21</v>
      </c>
      <c r="AA165" s="16">
        <f t="shared" si="79"/>
        <v>7</v>
      </c>
      <c r="AB165" s="16">
        <f t="shared" si="80"/>
        <v>2</v>
      </c>
      <c r="AC165" s="16">
        <f t="shared" si="81"/>
        <v>5</v>
      </c>
      <c r="AD165" s="16">
        <f t="shared" si="82"/>
        <v>5</v>
      </c>
      <c r="AE165" s="18">
        <f t="shared" si="83"/>
        <v>2</v>
      </c>
      <c r="AF165" s="18">
        <f t="shared" si="84"/>
        <v>0</v>
      </c>
      <c r="AG165" s="18">
        <f t="shared" si="85"/>
        <v>0</v>
      </c>
      <c r="AH165" s="18">
        <f t="shared" si="86"/>
        <v>0</v>
      </c>
      <c r="AI165" s="18">
        <f t="shared" si="87"/>
        <v>0</v>
      </c>
      <c r="AJ165" s="18">
        <f t="shared" si="88"/>
        <v>0</v>
      </c>
      <c r="AK165" s="18">
        <f t="shared" si="74"/>
        <v>21</v>
      </c>
      <c r="AL165" s="19" t="str">
        <f t="shared" si="89"/>
        <v>MPP_ZPP SCHOOLS</v>
      </c>
      <c r="AM165" s="19">
        <f t="shared" si="75"/>
        <v>21</v>
      </c>
      <c r="AN165" s="19">
        <f t="shared" si="76"/>
        <v>0</v>
      </c>
      <c r="AO165" s="19">
        <f t="shared" si="77"/>
        <v>0</v>
      </c>
    </row>
    <row r="166" spans="1:41" s="19" customFormat="1" ht="16.5" customHeight="1" x14ac:dyDescent="0.25">
      <c r="A166" s="16">
        <v>163</v>
      </c>
      <c r="B166" s="16">
        <v>28120207201</v>
      </c>
      <c r="C166" s="17" t="s">
        <v>381</v>
      </c>
      <c r="D166" s="16">
        <v>8</v>
      </c>
      <c r="E166" s="16">
        <v>1</v>
      </c>
      <c r="F166" s="16">
        <v>2</v>
      </c>
      <c r="G166" s="16">
        <v>3</v>
      </c>
      <c r="H166" s="16">
        <v>7</v>
      </c>
      <c r="I166" s="16">
        <v>4</v>
      </c>
      <c r="J166" s="16">
        <v>6</v>
      </c>
      <c r="K166" s="16">
        <v>4</v>
      </c>
      <c r="L166" s="16">
        <v>4</v>
      </c>
      <c r="M166" s="16">
        <v>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f t="shared" si="72"/>
        <v>27</v>
      </c>
      <c r="Y166" s="16">
        <f t="shared" si="73"/>
        <v>14</v>
      </c>
      <c r="Z166" s="16">
        <f t="shared" si="78"/>
        <v>41</v>
      </c>
      <c r="AA166" s="16">
        <f t="shared" si="79"/>
        <v>9</v>
      </c>
      <c r="AB166" s="16">
        <f t="shared" si="80"/>
        <v>5</v>
      </c>
      <c r="AC166" s="16">
        <f t="shared" si="81"/>
        <v>11</v>
      </c>
      <c r="AD166" s="16">
        <f t="shared" si="82"/>
        <v>10</v>
      </c>
      <c r="AE166" s="18">
        <f t="shared" si="83"/>
        <v>6</v>
      </c>
      <c r="AF166" s="18">
        <f t="shared" si="84"/>
        <v>0</v>
      </c>
      <c r="AG166" s="18">
        <f t="shared" si="85"/>
        <v>0</v>
      </c>
      <c r="AH166" s="18">
        <f t="shared" si="86"/>
        <v>0</v>
      </c>
      <c r="AI166" s="18">
        <f t="shared" si="87"/>
        <v>0</v>
      </c>
      <c r="AJ166" s="18">
        <f t="shared" si="88"/>
        <v>0</v>
      </c>
      <c r="AK166" s="18">
        <f t="shared" si="74"/>
        <v>41</v>
      </c>
      <c r="AL166" s="19" t="str">
        <f t="shared" si="89"/>
        <v>MPP_ZPP SCHOOLS</v>
      </c>
      <c r="AM166" s="19">
        <f t="shared" si="75"/>
        <v>41</v>
      </c>
      <c r="AN166" s="19">
        <f t="shared" si="76"/>
        <v>0</v>
      </c>
      <c r="AO166" s="19">
        <f t="shared" si="77"/>
        <v>0</v>
      </c>
    </row>
    <row r="167" spans="1:41" s="19" customFormat="1" ht="16.5" customHeight="1" x14ac:dyDescent="0.25">
      <c r="A167" s="16">
        <v>164</v>
      </c>
      <c r="B167" s="16">
        <v>28120212401</v>
      </c>
      <c r="C167" s="17" t="s">
        <v>382</v>
      </c>
      <c r="D167" s="16">
        <v>2</v>
      </c>
      <c r="E167" s="16">
        <v>3</v>
      </c>
      <c r="F167" s="16">
        <v>4</v>
      </c>
      <c r="G167" s="16">
        <v>2</v>
      </c>
      <c r="H167" s="16">
        <v>1</v>
      </c>
      <c r="I167" s="16">
        <v>4</v>
      </c>
      <c r="J167" s="16">
        <v>2</v>
      </c>
      <c r="K167" s="16">
        <v>1</v>
      </c>
      <c r="L167" s="16">
        <v>3</v>
      </c>
      <c r="M167" s="16">
        <v>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f t="shared" si="72"/>
        <v>12</v>
      </c>
      <c r="Y167" s="16">
        <f t="shared" si="73"/>
        <v>17</v>
      </c>
      <c r="Z167" s="16">
        <f t="shared" si="78"/>
        <v>29</v>
      </c>
      <c r="AA167" s="16">
        <f t="shared" si="79"/>
        <v>5</v>
      </c>
      <c r="AB167" s="16">
        <f t="shared" si="80"/>
        <v>6</v>
      </c>
      <c r="AC167" s="16">
        <f t="shared" si="81"/>
        <v>5</v>
      </c>
      <c r="AD167" s="16">
        <f t="shared" si="82"/>
        <v>3</v>
      </c>
      <c r="AE167" s="18">
        <f t="shared" si="83"/>
        <v>10</v>
      </c>
      <c r="AF167" s="18">
        <f t="shared" si="84"/>
        <v>0</v>
      </c>
      <c r="AG167" s="18">
        <f t="shared" si="85"/>
        <v>0</v>
      </c>
      <c r="AH167" s="18">
        <f t="shared" si="86"/>
        <v>0</v>
      </c>
      <c r="AI167" s="18">
        <f t="shared" si="87"/>
        <v>0</v>
      </c>
      <c r="AJ167" s="18">
        <f t="shared" si="88"/>
        <v>0</v>
      </c>
      <c r="AK167" s="18">
        <f t="shared" si="74"/>
        <v>29</v>
      </c>
      <c r="AL167" s="19" t="str">
        <f t="shared" si="89"/>
        <v>MPP_ZPP SCHOOLS</v>
      </c>
      <c r="AM167" s="19">
        <f t="shared" si="75"/>
        <v>29</v>
      </c>
      <c r="AN167" s="19">
        <f t="shared" si="76"/>
        <v>0</v>
      </c>
      <c r="AO167" s="19">
        <f t="shared" si="77"/>
        <v>0</v>
      </c>
    </row>
    <row r="168" spans="1:41" s="19" customFormat="1" ht="16.5" customHeight="1" x14ac:dyDescent="0.25">
      <c r="A168" s="16">
        <v>165</v>
      </c>
      <c r="B168" s="16">
        <v>28120210501</v>
      </c>
      <c r="C168" s="17" t="s">
        <v>383</v>
      </c>
      <c r="D168" s="16">
        <v>2</v>
      </c>
      <c r="E168" s="16">
        <v>0</v>
      </c>
      <c r="F168" s="16">
        <v>0</v>
      </c>
      <c r="G168" s="16">
        <v>4</v>
      </c>
      <c r="H168" s="16">
        <v>1</v>
      </c>
      <c r="I168" s="16">
        <v>0</v>
      </c>
      <c r="J168" s="16">
        <v>2</v>
      </c>
      <c r="K168" s="16">
        <v>1</v>
      </c>
      <c r="L168" s="16">
        <v>1</v>
      </c>
      <c r="M168" s="16">
        <v>1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f t="shared" si="72"/>
        <v>6</v>
      </c>
      <c r="Y168" s="16">
        <f t="shared" si="73"/>
        <v>6</v>
      </c>
      <c r="Z168" s="16">
        <f t="shared" si="78"/>
        <v>12</v>
      </c>
      <c r="AA168" s="16">
        <f t="shared" si="79"/>
        <v>2</v>
      </c>
      <c r="AB168" s="16">
        <f t="shared" si="80"/>
        <v>4</v>
      </c>
      <c r="AC168" s="16">
        <f t="shared" si="81"/>
        <v>1</v>
      </c>
      <c r="AD168" s="16">
        <f t="shared" si="82"/>
        <v>3</v>
      </c>
      <c r="AE168" s="18">
        <f t="shared" si="83"/>
        <v>2</v>
      </c>
      <c r="AF168" s="18">
        <f t="shared" si="84"/>
        <v>0</v>
      </c>
      <c r="AG168" s="18">
        <f t="shared" si="85"/>
        <v>0</v>
      </c>
      <c r="AH168" s="18">
        <f t="shared" si="86"/>
        <v>0</v>
      </c>
      <c r="AI168" s="18">
        <f t="shared" si="87"/>
        <v>0</v>
      </c>
      <c r="AJ168" s="18">
        <f t="shared" si="88"/>
        <v>0</v>
      </c>
      <c r="AK168" s="18">
        <f t="shared" si="74"/>
        <v>12</v>
      </c>
      <c r="AL168" s="19" t="str">
        <f t="shared" si="89"/>
        <v>MPP_ZPP SCHOOLS</v>
      </c>
      <c r="AM168" s="19">
        <f t="shared" si="75"/>
        <v>12</v>
      </c>
      <c r="AN168" s="19">
        <f t="shared" si="76"/>
        <v>0</v>
      </c>
      <c r="AO168" s="19">
        <f t="shared" si="77"/>
        <v>0</v>
      </c>
    </row>
    <row r="169" spans="1:41" s="19" customFormat="1" ht="16.5" customHeight="1" x14ac:dyDescent="0.25">
      <c r="A169" s="16">
        <v>166</v>
      </c>
      <c r="B169" s="16">
        <v>28120206701</v>
      </c>
      <c r="C169" s="17" t="s">
        <v>384</v>
      </c>
      <c r="D169" s="16">
        <v>7</v>
      </c>
      <c r="E169" s="16">
        <v>4</v>
      </c>
      <c r="F169" s="16">
        <v>2</v>
      </c>
      <c r="G169" s="16">
        <v>2</v>
      </c>
      <c r="H169" s="16">
        <v>5</v>
      </c>
      <c r="I169" s="16">
        <v>3</v>
      </c>
      <c r="J169" s="16">
        <v>3</v>
      </c>
      <c r="K169" s="16">
        <v>7</v>
      </c>
      <c r="L169" s="16">
        <v>3</v>
      </c>
      <c r="M169" s="16">
        <v>5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f t="shared" si="72"/>
        <v>20</v>
      </c>
      <c r="Y169" s="16">
        <f t="shared" si="73"/>
        <v>21</v>
      </c>
      <c r="Z169" s="16">
        <f t="shared" si="78"/>
        <v>41</v>
      </c>
      <c r="AA169" s="16">
        <f t="shared" si="79"/>
        <v>11</v>
      </c>
      <c r="AB169" s="16">
        <f t="shared" si="80"/>
        <v>4</v>
      </c>
      <c r="AC169" s="16">
        <f t="shared" si="81"/>
        <v>8</v>
      </c>
      <c r="AD169" s="16">
        <f t="shared" si="82"/>
        <v>10</v>
      </c>
      <c r="AE169" s="18">
        <f t="shared" si="83"/>
        <v>8</v>
      </c>
      <c r="AF169" s="18">
        <f t="shared" si="84"/>
        <v>0</v>
      </c>
      <c r="AG169" s="18">
        <f t="shared" si="85"/>
        <v>0</v>
      </c>
      <c r="AH169" s="18">
        <f t="shared" si="86"/>
        <v>0</v>
      </c>
      <c r="AI169" s="18">
        <f t="shared" si="87"/>
        <v>0</v>
      </c>
      <c r="AJ169" s="18">
        <f t="shared" si="88"/>
        <v>0</v>
      </c>
      <c r="AK169" s="18">
        <f t="shared" si="74"/>
        <v>41</v>
      </c>
      <c r="AL169" s="19" t="str">
        <f t="shared" si="89"/>
        <v>MPP_ZPP SCHOOLS</v>
      </c>
      <c r="AM169" s="19">
        <f t="shared" si="75"/>
        <v>41</v>
      </c>
      <c r="AN169" s="19">
        <f t="shared" si="76"/>
        <v>0</v>
      </c>
      <c r="AO169" s="19">
        <f t="shared" si="77"/>
        <v>0</v>
      </c>
    </row>
    <row r="170" spans="1:41" s="19" customFormat="1" ht="16.5" customHeight="1" x14ac:dyDescent="0.25">
      <c r="A170" s="16">
        <v>167</v>
      </c>
      <c r="B170" s="16">
        <v>28120207701</v>
      </c>
      <c r="C170" s="17" t="s">
        <v>385</v>
      </c>
      <c r="D170" s="16">
        <v>4</v>
      </c>
      <c r="E170" s="16">
        <v>2</v>
      </c>
      <c r="F170" s="16">
        <v>1</v>
      </c>
      <c r="G170" s="16">
        <v>5</v>
      </c>
      <c r="H170" s="16">
        <v>3</v>
      </c>
      <c r="I170" s="16">
        <v>3</v>
      </c>
      <c r="J170" s="16">
        <v>13</v>
      </c>
      <c r="K170" s="16">
        <v>1</v>
      </c>
      <c r="L170" s="16">
        <v>4</v>
      </c>
      <c r="M170" s="16">
        <v>2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f t="shared" si="72"/>
        <v>25</v>
      </c>
      <c r="Y170" s="16">
        <f t="shared" si="73"/>
        <v>13</v>
      </c>
      <c r="Z170" s="16">
        <f t="shared" si="78"/>
        <v>38</v>
      </c>
      <c r="AA170" s="16">
        <f t="shared" si="79"/>
        <v>6</v>
      </c>
      <c r="AB170" s="16">
        <f t="shared" si="80"/>
        <v>6</v>
      </c>
      <c r="AC170" s="16">
        <f t="shared" si="81"/>
        <v>6</v>
      </c>
      <c r="AD170" s="16">
        <f t="shared" si="82"/>
        <v>14</v>
      </c>
      <c r="AE170" s="18">
        <f t="shared" si="83"/>
        <v>6</v>
      </c>
      <c r="AF170" s="18">
        <f t="shared" si="84"/>
        <v>0</v>
      </c>
      <c r="AG170" s="18">
        <f t="shared" si="85"/>
        <v>0</v>
      </c>
      <c r="AH170" s="18">
        <f t="shared" si="86"/>
        <v>0</v>
      </c>
      <c r="AI170" s="18">
        <f t="shared" si="87"/>
        <v>0</v>
      </c>
      <c r="AJ170" s="18">
        <f t="shared" si="88"/>
        <v>0</v>
      </c>
      <c r="AK170" s="18">
        <f t="shared" si="74"/>
        <v>38</v>
      </c>
      <c r="AL170" s="19" t="str">
        <f t="shared" si="89"/>
        <v>MPP_ZPP SCHOOLS</v>
      </c>
      <c r="AM170" s="19">
        <f t="shared" si="75"/>
        <v>38</v>
      </c>
      <c r="AN170" s="19">
        <f t="shared" si="76"/>
        <v>0</v>
      </c>
      <c r="AO170" s="19">
        <f t="shared" si="77"/>
        <v>0</v>
      </c>
    </row>
    <row r="171" spans="1:41" s="19" customFormat="1" ht="16.5" customHeight="1" x14ac:dyDescent="0.25">
      <c r="A171" s="16">
        <v>168</v>
      </c>
      <c r="B171" s="16">
        <v>28120204501</v>
      </c>
      <c r="C171" s="17" t="s">
        <v>386</v>
      </c>
      <c r="D171" s="16">
        <v>6</v>
      </c>
      <c r="E171" s="16">
        <v>7</v>
      </c>
      <c r="F171" s="16">
        <v>8</v>
      </c>
      <c r="G171" s="16">
        <v>2</v>
      </c>
      <c r="H171" s="16">
        <v>3</v>
      </c>
      <c r="I171" s="16">
        <v>5</v>
      </c>
      <c r="J171" s="16">
        <v>3</v>
      </c>
      <c r="K171" s="16">
        <v>7</v>
      </c>
      <c r="L171" s="16">
        <v>4</v>
      </c>
      <c r="M171" s="16">
        <v>5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f t="shared" si="72"/>
        <v>24</v>
      </c>
      <c r="Y171" s="16">
        <f t="shared" si="73"/>
        <v>26</v>
      </c>
      <c r="Z171" s="16">
        <f t="shared" si="78"/>
        <v>50</v>
      </c>
      <c r="AA171" s="16">
        <f t="shared" si="79"/>
        <v>13</v>
      </c>
      <c r="AB171" s="16">
        <f t="shared" si="80"/>
        <v>10</v>
      </c>
      <c r="AC171" s="16">
        <f t="shared" si="81"/>
        <v>8</v>
      </c>
      <c r="AD171" s="16">
        <f t="shared" si="82"/>
        <v>10</v>
      </c>
      <c r="AE171" s="18">
        <f t="shared" si="83"/>
        <v>9</v>
      </c>
      <c r="AF171" s="18">
        <f t="shared" si="84"/>
        <v>0</v>
      </c>
      <c r="AG171" s="18">
        <f t="shared" si="85"/>
        <v>0</v>
      </c>
      <c r="AH171" s="18">
        <f t="shared" si="86"/>
        <v>0</v>
      </c>
      <c r="AI171" s="18">
        <f t="shared" si="87"/>
        <v>0</v>
      </c>
      <c r="AJ171" s="18">
        <f t="shared" si="88"/>
        <v>0</v>
      </c>
      <c r="AK171" s="18">
        <f t="shared" si="74"/>
        <v>50</v>
      </c>
      <c r="AL171" s="19" t="str">
        <f t="shared" si="89"/>
        <v>MPP_ZPP SCHOOLS</v>
      </c>
      <c r="AM171" s="19">
        <f t="shared" si="75"/>
        <v>50</v>
      </c>
      <c r="AN171" s="19">
        <f t="shared" si="76"/>
        <v>0</v>
      </c>
      <c r="AO171" s="19">
        <f t="shared" si="77"/>
        <v>0</v>
      </c>
    </row>
    <row r="172" spans="1:41" s="19" customFormat="1" ht="16.5" customHeight="1" x14ac:dyDescent="0.25">
      <c r="A172" s="16">
        <v>169</v>
      </c>
      <c r="B172" s="16">
        <v>28120209301</v>
      </c>
      <c r="C172" s="17" t="s">
        <v>387</v>
      </c>
      <c r="D172" s="16">
        <v>8</v>
      </c>
      <c r="E172" s="16">
        <v>0</v>
      </c>
      <c r="F172" s="16">
        <v>1</v>
      </c>
      <c r="G172" s="16">
        <v>4</v>
      </c>
      <c r="H172" s="16">
        <v>0</v>
      </c>
      <c r="I172" s="16">
        <v>8</v>
      </c>
      <c r="J172" s="16">
        <v>0</v>
      </c>
      <c r="K172" s="16">
        <v>1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f t="shared" si="72"/>
        <v>9</v>
      </c>
      <c r="Y172" s="16">
        <f t="shared" si="73"/>
        <v>13</v>
      </c>
      <c r="Z172" s="16">
        <f t="shared" si="78"/>
        <v>22</v>
      </c>
      <c r="AA172" s="16">
        <f t="shared" si="79"/>
        <v>8</v>
      </c>
      <c r="AB172" s="16">
        <f t="shared" si="80"/>
        <v>5</v>
      </c>
      <c r="AC172" s="16">
        <f t="shared" si="81"/>
        <v>8</v>
      </c>
      <c r="AD172" s="16">
        <f t="shared" si="82"/>
        <v>1</v>
      </c>
      <c r="AE172" s="18">
        <f t="shared" si="83"/>
        <v>0</v>
      </c>
      <c r="AF172" s="18">
        <f t="shared" si="84"/>
        <v>0</v>
      </c>
      <c r="AG172" s="18">
        <f t="shared" si="85"/>
        <v>0</v>
      </c>
      <c r="AH172" s="18">
        <f t="shared" si="86"/>
        <v>0</v>
      </c>
      <c r="AI172" s="18">
        <f t="shared" si="87"/>
        <v>0</v>
      </c>
      <c r="AJ172" s="18">
        <f t="shared" si="88"/>
        <v>0</v>
      </c>
      <c r="AK172" s="18">
        <f t="shared" si="74"/>
        <v>22</v>
      </c>
      <c r="AL172" s="19" t="str">
        <f t="shared" si="89"/>
        <v>MPP_ZPP SCHOOLS</v>
      </c>
      <c r="AM172" s="19">
        <f t="shared" si="75"/>
        <v>22</v>
      </c>
      <c r="AN172" s="19">
        <f t="shared" si="76"/>
        <v>0</v>
      </c>
      <c r="AO172" s="19">
        <f t="shared" si="77"/>
        <v>0</v>
      </c>
    </row>
    <row r="173" spans="1:41" s="19" customFormat="1" ht="16.5" customHeight="1" x14ac:dyDescent="0.25">
      <c r="A173" s="16">
        <v>170</v>
      </c>
      <c r="B173" s="16">
        <v>28120207617</v>
      </c>
      <c r="C173" s="17" t="s">
        <v>388</v>
      </c>
      <c r="D173" s="16">
        <v>8</v>
      </c>
      <c r="E173" s="16">
        <v>9</v>
      </c>
      <c r="F173" s="16">
        <v>5</v>
      </c>
      <c r="G173" s="16">
        <v>5</v>
      </c>
      <c r="H173" s="16">
        <v>7</v>
      </c>
      <c r="I173" s="16">
        <v>4</v>
      </c>
      <c r="J173" s="16">
        <v>5</v>
      </c>
      <c r="K173" s="16">
        <v>6</v>
      </c>
      <c r="L173" s="16">
        <v>4</v>
      </c>
      <c r="M173" s="16">
        <v>2</v>
      </c>
      <c r="N173" s="16">
        <v>1</v>
      </c>
      <c r="O173" s="16">
        <v>5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f t="shared" si="72"/>
        <v>30</v>
      </c>
      <c r="Y173" s="16">
        <f t="shared" si="73"/>
        <v>31</v>
      </c>
      <c r="Z173" s="16">
        <f t="shared" si="78"/>
        <v>61</v>
      </c>
      <c r="AA173" s="16">
        <f t="shared" si="79"/>
        <v>17</v>
      </c>
      <c r="AB173" s="16">
        <f t="shared" si="80"/>
        <v>10</v>
      </c>
      <c r="AC173" s="16">
        <f t="shared" si="81"/>
        <v>11</v>
      </c>
      <c r="AD173" s="16">
        <f t="shared" si="82"/>
        <v>11</v>
      </c>
      <c r="AE173" s="18">
        <f t="shared" si="83"/>
        <v>6</v>
      </c>
      <c r="AF173" s="18">
        <f t="shared" si="84"/>
        <v>6</v>
      </c>
      <c r="AG173" s="18">
        <f t="shared" si="85"/>
        <v>0</v>
      </c>
      <c r="AH173" s="18">
        <f t="shared" si="86"/>
        <v>0</v>
      </c>
      <c r="AI173" s="18">
        <f t="shared" si="87"/>
        <v>0</v>
      </c>
      <c r="AJ173" s="18">
        <f t="shared" si="88"/>
        <v>0</v>
      </c>
      <c r="AK173" s="18">
        <f t="shared" si="74"/>
        <v>61</v>
      </c>
      <c r="AL173" s="19" t="str">
        <f t="shared" si="89"/>
        <v>PVT.UNAIDED</v>
      </c>
      <c r="AM173" s="19">
        <f t="shared" si="75"/>
        <v>55</v>
      </c>
      <c r="AN173" s="19">
        <f t="shared" si="76"/>
        <v>6</v>
      </c>
      <c r="AO173" s="19">
        <f t="shared" si="77"/>
        <v>0</v>
      </c>
    </row>
    <row r="174" spans="1:41" s="19" customFormat="1" ht="16.5" customHeight="1" x14ac:dyDescent="0.25">
      <c r="A174" s="16">
        <v>171</v>
      </c>
      <c r="B174" s="16">
        <v>28120207608</v>
      </c>
      <c r="C174" s="17" t="s">
        <v>389</v>
      </c>
      <c r="D174" s="16">
        <v>12</v>
      </c>
      <c r="E174" s="16">
        <v>12</v>
      </c>
      <c r="F174" s="16">
        <v>13</v>
      </c>
      <c r="G174" s="16">
        <v>5</v>
      </c>
      <c r="H174" s="16">
        <v>13</v>
      </c>
      <c r="I174" s="16">
        <v>8</v>
      </c>
      <c r="J174" s="16">
        <v>7</v>
      </c>
      <c r="K174" s="16">
        <v>7</v>
      </c>
      <c r="L174" s="16">
        <v>3</v>
      </c>
      <c r="M174" s="16">
        <v>5</v>
      </c>
      <c r="N174" s="16">
        <v>6</v>
      </c>
      <c r="O174" s="16">
        <v>5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f t="shared" si="72"/>
        <v>54</v>
      </c>
      <c r="Y174" s="16">
        <f t="shared" si="73"/>
        <v>42</v>
      </c>
      <c r="Z174" s="16">
        <f t="shared" si="78"/>
        <v>96</v>
      </c>
      <c r="AA174" s="16">
        <f t="shared" si="79"/>
        <v>24</v>
      </c>
      <c r="AB174" s="16">
        <f t="shared" si="80"/>
        <v>18</v>
      </c>
      <c r="AC174" s="16">
        <f t="shared" si="81"/>
        <v>21</v>
      </c>
      <c r="AD174" s="16">
        <f t="shared" si="82"/>
        <v>14</v>
      </c>
      <c r="AE174" s="18">
        <f t="shared" si="83"/>
        <v>8</v>
      </c>
      <c r="AF174" s="18">
        <f t="shared" si="84"/>
        <v>11</v>
      </c>
      <c r="AG174" s="18">
        <f t="shared" si="85"/>
        <v>0</v>
      </c>
      <c r="AH174" s="18">
        <f t="shared" si="86"/>
        <v>0</v>
      </c>
      <c r="AI174" s="18">
        <f t="shared" si="87"/>
        <v>0</v>
      </c>
      <c r="AJ174" s="18">
        <f t="shared" si="88"/>
        <v>0</v>
      </c>
      <c r="AK174" s="18">
        <f t="shared" si="74"/>
        <v>96</v>
      </c>
      <c r="AL174" s="19" t="str">
        <f t="shared" si="89"/>
        <v>PVT.UNAIDED</v>
      </c>
      <c r="AM174" s="19">
        <f t="shared" si="75"/>
        <v>85</v>
      </c>
      <c r="AN174" s="19">
        <f t="shared" si="76"/>
        <v>11</v>
      </c>
      <c r="AO174" s="19">
        <f t="shared" si="77"/>
        <v>0</v>
      </c>
    </row>
    <row r="175" spans="1:41" s="19" customFormat="1" ht="16.5" customHeight="1" x14ac:dyDescent="0.25">
      <c r="A175" s="16">
        <v>172</v>
      </c>
      <c r="B175" s="16">
        <v>28120207604</v>
      </c>
      <c r="C175" s="17" t="s">
        <v>390</v>
      </c>
      <c r="D175" s="16">
        <v>0</v>
      </c>
      <c r="E175" s="16">
        <v>0</v>
      </c>
      <c r="F175" s="16">
        <v>0</v>
      </c>
      <c r="G175" s="16">
        <v>0</v>
      </c>
      <c r="H175" s="16">
        <v>6</v>
      </c>
      <c r="I175" s="16">
        <v>7</v>
      </c>
      <c r="J175" s="16">
        <v>6</v>
      </c>
      <c r="K175" s="16">
        <v>9</v>
      </c>
      <c r="L175" s="16">
        <v>4</v>
      </c>
      <c r="M175" s="16">
        <v>7</v>
      </c>
      <c r="N175" s="16">
        <v>20</v>
      </c>
      <c r="O175" s="16">
        <v>27</v>
      </c>
      <c r="P175" s="16">
        <v>42</v>
      </c>
      <c r="Q175" s="16">
        <v>36</v>
      </c>
      <c r="R175" s="16">
        <v>25</v>
      </c>
      <c r="S175" s="16">
        <v>22</v>
      </c>
      <c r="T175" s="16">
        <v>32</v>
      </c>
      <c r="U175" s="16">
        <v>20</v>
      </c>
      <c r="V175" s="16">
        <v>39</v>
      </c>
      <c r="W175" s="16">
        <v>35</v>
      </c>
      <c r="X175" s="16">
        <f t="shared" si="72"/>
        <v>174</v>
      </c>
      <c r="Y175" s="16">
        <f t="shared" si="73"/>
        <v>163</v>
      </c>
      <c r="Z175" s="16">
        <f t="shared" si="78"/>
        <v>337</v>
      </c>
      <c r="AA175" s="16">
        <f t="shared" si="79"/>
        <v>0</v>
      </c>
      <c r="AB175" s="16">
        <f t="shared" si="80"/>
        <v>0</v>
      </c>
      <c r="AC175" s="16">
        <f t="shared" si="81"/>
        <v>13</v>
      </c>
      <c r="AD175" s="16">
        <f t="shared" si="82"/>
        <v>15</v>
      </c>
      <c r="AE175" s="18">
        <f t="shared" si="83"/>
        <v>11</v>
      </c>
      <c r="AF175" s="18">
        <f t="shared" si="84"/>
        <v>47</v>
      </c>
      <c r="AG175" s="18">
        <f t="shared" si="85"/>
        <v>78</v>
      </c>
      <c r="AH175" s="18">
        <f t="shared" si="86"/>
        <v>47</v>
      </c>
      <c r="AI175" s="18">
        <f t="shared" si="87"/>
        <v>52</v>
      </c>
      <c r="AJ175" s="18">
        <f t="shared" si="88"/>
        <v>74</v>
      </c>
      <c r="AK175" s="18">
        <f t="shared" si="74"/>
        <v>337</v>
      </c>
      <c r="AL175" s="19" t="str">
        <f t="shared" si="89"/>
        <v>MPP_ZPP SCHOOLS</v>
      </c>
      <c r="AM175" s="19">
        <f t="shared" si="75"/>
        <v>39</v>
      </c>
      <c r="AN175" s="19">
        <f t="shared" si="76"/>
        <v>172</v>
      </c>
      <c r="AO175" s="19">
        <f t="shared" si="77"/>
        <v>126</v>
      </c>
    </row>
    <row r="176" spans="1:41" s="13" customFormat="1" x14ac:dyDescent="0.25">
      <c r="A176" s="41" t="s">
        <v>1705</v>
      </c>
      <c r="B176" s="41"/>
      <c r="C176" s="41"/>
      <c r="D176" s="15">
        <f>SUM(D5:D15)</f>
        <v>44</v>
      </c>
      <c r="E176" s="15">
        <f t="shared" ref="E176:Z176" si="90">SUM(E4:E175)</f>
        <v>449</v>
      </c>
      <c r="F176" s="15">
        <f t="shared" si="90"/>
        <v>447</v>
      </c>
      <c r="G176" s="15">
        <f t="shared" si="90"/>
        <v>431</v>
      </c>
      <c r="H176" s="15">
        <f t="shared" si="90"/>
        <v>548</v>
      </c>
      <c r="I176" s="15">
        <f t="shared" si="90"/>
        <v>572</v>
      </c>
      <c r="J176" s="15">
        <f t="shared" si="90"/>
        <v>506</v>
      </c>
      <c r="K176" s="15">
        <f t="shared" si="90"/>
        <v>594</v>
      </c>
      <c r="L176" s="15">
        <f t="shared" si="90"/>
        <v>468</v>
      </c>
      <c r="M176" s="15">
        <f t="shared" si="90"/>
        <v>486</v>
      </c>
      <c r="N176" s="15">
        <f t="shared" si="90"/>
        <v>459</v>
      </c>
      <c r="O176" s="15">
        <f t="shared" si="90"/>
        <v>488</v>
      </c>
      <c r="P176" s="15">
        <f t="shared" si="90"/>
        <v>436</v>
      </c>
      <c r="Q176" s="15">
        <f t="shared" si="90"/>
        <v>440</v>
      </c>
      <c r="R176" s="15">
        <f t="shared" si="90"/>
        <v>454</v>
      </c>
      <c r="S176" s="15">
        <f t="shared" si="90"/>
        <v>407</v>
      </c>
      <c r="T176" s="15">
        <f t="shared" si="90"/>
        <v>343</v>
      </c>
      <c r="U176" s="15">
        <f t="shared" si="90"/>
        <v>408</v>
      </c>
      <c r="V176" s="15">
        <f t="shared" si="90"/>
        <v>322</v>
      </c>
      <c r="W176" s="15">
        <f t="shared" si="90"/>
        <v>419</v>
      </c>
      <c r="X176" s="34"/>
      <c r="Y176" s="34"/>
      <c r="Z176" s="15">
        <f t="shared" si="90"/>
        <v>9196</v>
      </c>
      <c r="AA176" s="14">
        <f t="shared" ref="AA176:AO176" si="91">SUM(AA4:AA175)</f>
        <v>968</v>
      </c>
      <c r="AB176" s="14">
        <f t="shared" si="91"/>
        <v>878</v>
      </c>
      <c r="AC176" s="14">
        <f t="shared" si="91"/>
        <v>1120</v>
      </c>
      <c r="AD176" s="14">
        <f t="shared" si="91"/>
        <v>1100</v>
      </c>
      <c r="AE176" s="14">
        <f t="shared" si="91"/>
        <v>954</v>
      </c>
      <c r="AF176" s="14">
        <f t="shared" si="91"/>
        <v>947</v>
      </c>
      <c r="AG176" s="14">
        <f t="shared" si="91"/>
        <v>876</v>
      </c>
      <c r="AH176" s="14">
        <f t="shared" si="91"/>
        <v>861</v>
      </c>
      <c r="AI176" s="14">
        <f t="shared" si="91"/>
        <v>751</v>
      </c>
      <c r="AJ176" s="14">
        <f t="shared" si="91"/>
        <v>741</v>
      </c>
      <c r="AK176" s="14">
        <f t="shared" si="91"/>
        <v>9196</v>
      </c>
      <c r="AM176" s="14">
        <f t="shared" si="91"/>
        <v>5020</v>
      </c>
      <c r="AN176" s="14">
        <f t="shared" si="91"/>
        <v>2684</v>
      </c>
      <c r="AO176" s="14">
        <f t="shared" si="91"/>
        <v>1492</v>
      </c>
    </row>
    <row r="180" spans="27:37" x14ac:dyDescent="0.25">
      <c r="AA180" s="8" t="e">
        <f>AA176-(#REF!+#REF!)</f>
        <v>#REF!</v>
      </c>
      <c r="AB180" s="8" t="e">
        <f>AB176-(#REF!+#REF!)</f>
        <v>#REF!</v>
      </c>
      <c r="AC180" s="8" t="e">
        <f>AC176-(#REF!+#REF!)</f>
        <v>#REF!</v>
      </c>
      <c r="AD180" s="8" t="e">
        <f>AD176-(#REF!+#REF!)</f>
        <v>#REF!</v>
      </c>
      <c r="AE180" s="8" t="e">
        <f>AE176-(#REF!+#REF!)</f>
        <v>#REF!</v>
      </c>
      <c r="AF180" s="8" t="e">
        <f>AF176-(#REF!+#REF!)</f>
        <v>#REF!</v>
      </c>
      <c r="AG180" s="8" t="e">
        <f>AG176-(#REF!+#REF!)</f>
        <v>#REF!</v>
      </c>
      <c r="AH180" s="8" t="e">
        <f>AH176-(#REF!+#REF!)</f>
        <v>#REF!</v>
      </c>
      <c r="AI180" s="8" t="e">
        <f>AI176-(#REF!+#REF!)</f>
        <v>#REF!</v>
      </c>
      <c r="AJ180" s="8" t="e">
        <f>AJ176-(#REF!+#REF!)</f>
        <v>#REF!</v>
      </c>
      <c r="AK180" s="8" t="e">
        <f>AK176-(#REF!+#REF!)</f>
        <v>#REF!</v>
      </c>
    </row>
    <row r="183" spans="27:37" x14ac:dyDescent="0.25">
      <c r="AA183" s="8">
        <v>1</v>
      </c>
      <c r="AB183" s="8">
        <v>2</v>
      </c>
      <c r="AC183" s="8">
        <v>3</v>
      </c>
      <c r="AD183" s="8">
        <v>4</v>
      </c>
      <c r="AE183" s="8">
        <v>5</v>
      </c>
      <c r="AF183" s="8">
        <v>6</v>
      </c>
      <c r="AG183" s="8">
        <v>7</v>
      </c>
      <c r="AH183" s="8">
        <v>8</v>
      </c>
      <c r="AI183" s="8">
        <v>9</v>
      </c>
      <c r="AJ183" s="8">
        <v>10</v>
      </c>
      <c r="AK183" s="8" t="s">
        <v>1704</v>
      </c>
    </row>
  </sheetData>
  <autoFilter ref="A3:AO176" xr:uid="{0F8716F1-E492-4E80-B54C-9E30ADAAE8EF}"/>
  <mergeCells count="15">
    <mergeCell ref="P2:Q2"/>
    <mergeCell ref="R2:S2"/>
    <mergeCell ref="T2:U2"/>
    <mergeCell ref="A176:C176"/>
    <mergeCell ref="A1:AD1"/>
    <mergeCell ref="A2:A3"/>
    <mergeCell ref="B2:B3"/>
    <mergeCell ref="C2:C3"/>
    <mergeCell ref="D2:E2"/>
    <mergeCell ref="F2:G2"/>
    <mergeCell ref="H2:I2"/>
    <mergeCell ref="V2:W2"/>
    <mergeCell ref="J2:K2"/>
    <mergeCell ref="L2:M2"/>
    <mergeCell ref="N2:O2"/>
  </mergeCells>
  <pageMargins left="0.25" right="0.25" top="0.34" bottom="0.3" header="0.3" footer="0.3"/>
  <pageSetup paperSize="9" scale="87" fitToHeight="0" orientation="landscape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581025</xdr:colOff>
                <xdr:row>0</xdr:row>
                <xdr:rowOff>228600</xdr:rowOff>
              </to>
            </anchor>
          </controlPr>
        </control>
      </mc:Choice>
      <mc:Fallback>
        <control shapeId="2049" r:id="rId4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DD6D-8E8E-4E55-93D0-567088221DE7}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FAEB-D997-43C7-86AF-0BEEABE5796A}">
  <sheetPr>
    <pageSetUpPr fitToPage="1"/>
  </sheetPr>
  <dimension ref="A1:Q175"/>
  <sheetViews>
    <sheetView workbookViewId="0">
      <selection activeCell="L10" sqref="L10"/>
    </sheetView>
  </sheetViews>
  <sheetFormatPr defaultRowHeight="15" x14ac:dyDescent="0.25"/>
  <cols>
    <col min="1" max="1" width="5" style="9" bestFit="1" customWidth="1"/>
    <col min="2" max="2" width="14.28515625" bestFit="1" customWidth="1"/>
    <col min="4" max="4" width="12" style="9" bestFit="1" customWidth="1"/>
    <col min="5" max="5" width="27" style="9" customWidth="1"/>
    <col min="6" max="15" width="3.7109375" style="23" customWidth="1"/>
    <col min="16" max="16" width="5.28515625" style="23" customWidth="1"/>
    <col min="17" max="17" width="32.42578125" customWidth="1"/>
  </cols>
  <sheetData>
    <row r="1" spans="1:17" ht="31.5" x14ac:dyDescent="0.5">
      <c r="A1" s="43" t="s">
        <v>1749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17" s="30" customFormat="1" x14ac:dyDescent="0.25">
      <c r="A2" s="28" t="s">
        <v>1748</v>
      </c>
      <c r="B2" s="29" t="s">
        <v>1747</v>
      </c>
      <c r="C2" s="29" t="s">
        <v>1721</v>
      </c>
      <c r="D2" s="28" t="s">
        <v>1750</v>
      </c>
      <c r="E2" s="28" t="s">
        <v>1751</v>
      </c>
      <c r="F2" s="28">
        <v>1</v>
      </c>
      <c r="G2" s="28">
        <v>2</v>
      </c>
      <c r="H2" s="28">
        <v>3</v>
      </c>
      <c r="I2" s="28">
        <v>4</v>
      </c>
      <c r="J2" s="28">
        <v>5</v>
      </c>
      <c r="K2" s="28">
        <v>6</v>
      </c>
      <c r="L2" s="28">
        <v>7</v>
      </c>
      <c r="M2" s="28">
        <v>8</v>
      </c>
      <c r="N2" s="28">
        <v>9</v>
      </c>
      <c r="O2" s="28">
        <v>10</v>
      </c>
      <c r="P2" s="28" t="s">
        <v>1752</v>
      </c>
      <c r="Q2" s="29" t="s">
        <v>1746</v>
      </c>
    </row>
    <row r="3" spans="1:17" s="27" customFormat="1" ht="30" customHeight="1" x14ac:dyDescent="0.25">
      <c r="A3" s="16">
        <v>1</v>
      </c>
      <c r="B3" s="25" t="s">
        <v>1733</v>
      </c>
      <c r="C3" s="25" t="s">
        <v>1732</v>
      </c>
      <c r="D3" s="16">
        <v>28120203401</v>
      </c>
      <c r="E3" s="17" t="s">
        <v>220</v>
      </c>
      <c r="F3" s="26">
        <v>8</v>
      </c>
      <c r="G3" s="26">
        <v>7</v>
      </c>
      <c r="H3" s="26">
        <v>5</v>
      </c>
      <c r="I3" s="26">
        <v>9</v>
      </c>
      <c r="J3" s="26">
        <v>7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36</v>
      </c>
      <c r="Q3" s="25"/>
    </row>
    <row r="4" spans="1:17" s="27" customFormat="1" ht="30" customHeight="1" x14ac:dyDescent="0.25">
      <c r="A4" s="16">
        <v>2</v>
      </c>
      <c r="B4" s="25" t="s">
        <v>1733</v>
      </c>
      <c r="C4" s="25" t="s">
        <v>1734</v>
      </c>
      <c r="D4" s="16">
        <v>28120207506</v>
      </c>
      <c r="E4" s="17" t="s">
        <v>226</v>
      </c>
      <c r="F4" s="26">
        <v>0</v>
      </c>
      <c r="G4" s="26">
        <v>0</v>
      </c>
      <c r="H4" s="26">
        <v>0</v>
      </c>
      <c r="I4" s="26">
        <v>0</v>
      </c>
      <c r="J4" s="26">
        <v>67</v>
      </c>
      <c r="K4" s="26">
        <v>73</v>
      </c>
      <c r="L4" s="26">
        <v>74</v>
      </c>
      <c r="M4" s="26">
        <v>73</v>
      </c>
      <c r="N4" s="26">
        <v>78</v>
      </c>
      <c r="O4" s="26">
        <v>80</v>
      </c>
      <c r="P4" s="26">
        <v>445</v>
      </c>
      <c r="Q4" s="25"/>
    </row>
    <row r="5" spans="1:17" s="27" customFormat="1" ht="30" customHeight="1" x14ac:dyDescent="0.25">
      <c r="A5" s="16">
        <v>3</v>
      </c>
      <c r="B5" s="25" t="s">
        <v>1733</v>
      </c>
      <c r="C5" s="25" t="s">
        <v>1734</v>
      </c>
      <c r="D5" s="16">
        <v>28120207507</v>
      </c>
      <c r="E5" s="17" t="s">
        <v>227</v>
      </c>
      <c r="F5" s="26">
        <v>0</v>
      </c>
      <c r="G5" s="26">
        <v>0</v>
      </c>
      <c r="H5" s="26">
        <v>76</v>
      </c>
      <c r="I5" s="26">
        <v>79</v>
      </c>
      <c r="J5" s="26">
        <v>80</v>
      </c>
      <c r="K5" s="26">
        <v>79</v>
      </c>
      <c r="L5" s="26">
        <v>80</v>
      </c>
      <c r="M5" s="26">
        <v>80</v>
      </c>
      <c r="N5" s="26">
        <v>78</v>
      </c>
      <c r="O5" s="26">
        <v>79</v>
      </c>
      <c r="P5" s="26">
        <v>631</v>
      </c>
      <c r="Q5" s="25"/>
    </row>
    <row r="6" spans="1:17" s="27" customFormat="1" ht="30" customHeight="1" x14ac:dyDescent="0.25">
      <c r="A6" s="16">
        <v>4</v>
      </c>
      <c r="B6" s="25" t="s">
        <v>1733</v>
      </c>
      <c r="C6" s="25" t="s">
        <v>1727</v>
      </c>
      <c r="D6" s="16">
        <v>28120207505</v>
      </c>
      <c r="E6" s="17" t="s">
        <v>232</v>
      </c>
      <c r="F6" s="26">
        <v>8</v>
      </c>
      <c r="G6" s="26">
        <v>18</v>
      </c>
      <c r="H6" s="26">
        <v>23</v>
      </c>
      <c r="I6" s="26">
        <v>10</v>
      </c>
      <c r="J6" s="26">
        <v>16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75</v>
      </c>
      <c r="Q6" s="25"/>
    </row>
    <row r="7" spans="1:17" s="27" customFormat="1" ht="30" customHeight="1" x14ac:dyDescent="0.25">
      <c r="A7" s="16">
        <v>5</v>
      </c>
      <c r="B7" s="25" t="s">
        <v>1733</v>
      </c>
      <c r="C7" s="25" t="s">
        <v>1729</v>
      </c>
      <c r="D7" s="16">
        <v>28120203501</v>
      </c>
      <c r="E7" s="17" t="s">
        <v>333</v>
      </c>
      <c r="F7" s="26">
        <v>9</v>
      </c>
      <c r="G7" s="26">
        <v>14</v>
      </c>
      <c r="H7" s="26">
        <v>3</v>
      </c>
      <c r="I7" s="26">
        <v>14</v>
      </c>
      <c r="J7" s="26">
        <v>10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50</v>
      </c>
      <c r="Q7" s="25"/>
    </row>
    <row r="8" spans="1:17" s="27" customFormat="1" ht="30" customHeight="1" x14ac:dyDescent="0.25">
      <c r="A8" s="16">
        <v>6</v>
      </c>
      <c r="B8" s="25" t="s">
        <v>1733</v>
      </c>
      <c r="C8" s="25" t="s">
        <v>1729</v>
      </c>
      <c r="D8" s="16">
        <v>28120207202</v>
      </c>
      <c r="E8" s="17" t="s">
        <v>341</v>
      </c>
      <c r="F8" s="26">
        <v>1</v>
      </c>
      <c r="G8" s="26">
        <v>3</v>
      </c>
      <c r="H8" s="26">
        <v>0</v>
      </c>
      <c r="I8" s="26">
        <v>3</v>
      </c>
      <c r="J8" s="26">
        <v>1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8</v>
      </c>
      <c r="Q8" s="25"/>
    </row>
    <row r="9" spans="1:17" s="27" customFormat="1" ht="30" customHeight="1" x14ac:dyDescent="0.25">
      <c r="A9" s="16">
        <v>7</v>
      </c>
      <c r="B9" s="25" t="s">
        <v>1733</v>
      </c>
      <c r="C9" s="25" t="s">
        <v>1729</v>
      </c>
      <c r="D9" s="16">
        <v>28120207501</v>
      </c>
      <c r="E9" s="17" t="s">
        <v>346</v>
      </c>
      <c r="F9" s="26">
        <v>3</v>
      </c>
      <c r="G9" s="26">
        <v>5</v>
      </c>
      <c r="H9" s="26">
        <v>6</v>
      </c>
      <c r="I9" s="26">
        <v>6</v>
      </c>
      <c r="J9" s="26">
        <v>5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25</v>
      </c>
      <c r="Q9" s="25"/>
    </row>
    <row r="10" spans="1:17" s="27" customFormat="1" ht="30" customHeight="1" x14ac:dyDescent="0.25">
      <c r="A10" s="16">
        <v>8</v>
      </c>
      <c r="B10" s="25" t="s">
        <v>1733</v>
      </c>
      <c r="C10" s="25" t="s">
        <v>1729</v>
      </c>
      <c r="D10" s="16">
        <v>28120207502</v>
      </c>
      <c r="E10" s="17" t="s">
        <v>347</v>
      </c>
      <c r="F10" s="26">
        <v>1</v>
      </c>
      <c r="G10" s="26">
        <v>8</v>
      </c>
      <c r="H10" s="26">
        <v>4</v>
      </c>
      <c r="I10" s="26">
        <v>7</v>
      </c>
      <c r="J10" s="26">
        <v>2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22</v>
      </c>
      <c r="Q10" s="25"/>
    </row>
    <row r="11" spans="1:17" s="27" customFormat="1" ht="30" customHeight="1" x14ac:dyDescent="0.25">
      <c r="A11" s="16">
        <v>9</v>
      </c>
      <c r="B11" s="25" t="s">
        <v>1733</v>
      </c>
      <c r="C11" s="25" t="s">
        <v>1729</v>
      </c>
      <c r="D11" s="16">
        <v>28120207301</v>
      </c>
      <c r="E11" s="17" t="s">
        <v>356</v>
      </c>
      <c r="F11" s="26">
        <v>2</v>
      </c>
      <c r="G11" s="26">
        <v>0</v>
      </c>
      <c r="H11" s="26">
        <v>0</v>
      </c>
      <c r="I11" s="26">
        <v>2</v>
      </c>
      <c r="J11" s="26">
        <v>1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5</v>
      </c>
      <c r="Q11" s="25"/>
    </row>
    <row r="12" spans="1:17" s="27" customFormat="1" ht="30" customHeight="1" x14ac:dyDescent="0.25">
      <c r="A12" s="16">
        <v>10</v>
      </c>
      <c r="B12" s="25" t="s">
        <v>1733</v>
      </c>
      <c r="C12" s="25" t="s">
        <v>1729</v>
      </c>
      <c r="D12" s="16">
        <v>28120207001</v>
      </c>
      <c r="E12" s="17" t="s">
        <v>377</v>
      </c>
      <c r="F12" s="26">
        <v>6</v>
      </c>
      <c r="G12" s="26">
        <v>6</v>
      </c>
      <c r="H12" s="26">
        <v>8</v>
      </c>
      <c r="I12" s="26">
        <v>5</v>
      </c>
      <c r="J12" s="26">
        <v>10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35</v>
      </c>
      <c r="Q12" s="25"/>
    </row>
    <row r="13" spans="1:17" s="27" customFormat="1" ht="30" customHeight="1" x14ac:dyDescent="0.25">
      <c r="A13" s="16">
        <v>11</v>
      </c>
      <c r="B13" s="25" t="s">
        <v>1733</v>
      </c>
      <c r="C13" s="25" t="s">
        <v>1729</v>
      </c>
      <c r="D13" s="16">
        <v>28120207201</v>
      </c>
      <c r="E13" s="17" t="s">
        <v>381</v>
      </c>
      <c r="F13" s="26">
        <v>9</v>
      </c>
      <c r="G13" s="26">
        <v>5</v>
      </c>
      <c r="H13" s="26">
        <v>11</v>
      </c>
      <c r="I13" s="26">
        <v>10</v>
      </c>
      <c r="J13" s="26">
        <v>6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41</v>
      </c>
      <c r="Q13" s="25"/>
    </row>
    <row r="14" spans="1:17" s="27" customFormat="1" ht="30" customHeight="1" x14ac:dyDescent="0.25">
      <c r="A14" s="16">
        <v>12</v>
      </c>
      <c r="B14" s="25" t="s">
        <v>1733</v>
      </c>
      <c r="C14" s="25" t="s">
        <v>1730</v>
      </c>
      <c r="D14" s="16">
        <v>28120207504</v>
      </c>
      <c r="E14" s="17" t="s">
        <v>281</v>
      </c>
      <c r="F14" s="26">
        <v>2</v>
      </c>
      <c r="G14" s="26">
        <v>1</v>
      </c>
      <c r="H14" s="26">
        <v>4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7</v>
      </c>
      <c r="Q14" s="25"/>
    </row>
    <row r="15" spans="1:17" s="27" customFormat="1" ht="30" customHeight="1" x14ac:dyDescent="0.25">
      <c r="A15" s="16">
        <v>13</v>
      </c>
      <c r="B15" s="25" t="s">
        <v>1733</v>
      </c>
      <c r="C15" s="25" t="s">
        <v>1730</v>
      </c>
      <c r="D15" s="16">
        <v>28120203502</v>
      </c>
      <c r="E15" s="17" t="s">
        <v>292</v>
      </c>
      <c r="F15" s="26">
        <v>3</v>
      </c>
      <c r="G15" s="26">
        <v>3</v>
      </c>
      <c r="H15" s="26">
        <v>11</v>
      </c>
      <c r="I15" s="26">
        <v>1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18</v>
      </c>
      <c r="Q15" s="25"/>
    </row>
    <row r="16" spans="1:17" s="27" customFormat="1" ht="30" customHeight="1" x14ac:dyDescent="0.25">
      <c r="A16" s="16">
        <v>14</v>
      </c>
      <c r="B16" s="25" t="s">
        <v>1733</v>
      </c>
      <c r="C16" s="25" t="s">
        <v>1730</v>
      </c>
      <c r="D16" s="16">
        <v>28120207203</v>
      </c>
      <c r="E16" s="17" t="s">
        <v>297</v>
      </c>
      <c r="F16" s="26">
        <v>9</v>
      </c>
      <c r="G16" s="26">
        <v>1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10</v>
      </c>
      <c r="Q16" s="25"/>
    </row>
    <row r="17" spans="1:17" s="27" customFormat="1" ht="30" customHeight="1" x14ac:dyDescent="0.25">
      <c r="A17" s="16">
        <v>15</v>
      </c>
      <c r="B17" s="25" t="s">
        <v>1733</v>
      </c>
      <c r="C17" s="25" t="s">
        <v>1730</v>
      </c>
      <c r="D17" s="16">
        <v>28120207401</v>
      </c>
      <c r="E17" s="17" t="s">
        <v>299</v>
      </c>
      <c r="F17" s="26">
        <v>1</v>
      </c>
      <c r="G17" s="26">
        <v>2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3</v>
      </c>
      <c r="Q17" s="25"/>
    </row>
    <row r="18" spans="1:17" s="27" customFormat="1" ht="30" customHeight="1" x14ac:dyDescent="0.25">
      <c r="A18" s="16">
        <v>16</v>
      </c>
      <c r="B18" s="25" t="s">
        <v>1733</v>
      </c>
      <c r="C18" s="25" t="s">
        <v>1730</v>
      </c>
      <c r="D18" s="16">
        <v>28120207302</v>
      </c>
      <c r="E18" s="17" t="s">
        <v>306</v>
      </c>
      <c r="F18" s="26">
        <v>7</v>
      </c>
      <c r="G18" s="26">
        <v>2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9</v>
      </c>
      <c r="Q18" s="25"/>
    </row>
    <row r="19" spans="1:17" s="27" customFormat="1" ht="30" customHeight="1" x14ac:dyDescent="0.25">
      <c r="A19" s="16">
        <v>17</v>
      </c>
      <c r="B19" s="25" t="s">
        <v>1733</v>
      </c>
      <c r="C19" s="25" t="s">
        <v>1731</v>
      </c>
      <c r="D19" s="16">
        <v>28120207615</v>
      </c>
      <c r="E19" s="17" t="s">
        <v>321</v>
      </c>
      <c r="F19" s="26">
        <v>0</v>
      </c>
      <c r="G19" s="26">
        <v>0</v>
      </c>
      <c r="H19" s="26">
        <v>13</v>
      </c>
      <c r="I19" s="26">
        <v>49</v>
      </c>
      <c r="J19" s="26">
        <v>32</v>
      </c>
      <c r="K19" s="26">
        <v>58</v>
      </c>
      <c r="L19" s="26">
        <v>66</v>
      </c>
      <c r="M19" s="26">
        <v>48</v>
      </c>
      <c r="N19" s="26">
        <v>55</v>
      </c>
      <c r="O19" s="26">
        <v>59</v>
      </c>
      <c r="P19" s="26">
        <v>380</v>
      </c>
      <c r="Q19" s="25"/>
    </row>
    <row r="20" spans="1:17" s="27" customFormat="1" ht="30" customHeight="1" x14ac:dyDescent="0.25">
      <c r="A20" s="16">
        <v>18</v>
      </c>
      <c r="B20" s="25" t="s">
        <v>1739</v>
      </c>
      <c r="C20" s="25" t="s">
        <v>1727</v>
      </c>
      <c r="D20" s="16">
        <v>28120211001</v>
      </c>
      <c r="E20" s="17" t="s">
        <v>228</v>
      </c>
      <c r="F20" s="26">
        <v>21</v>
      </c>
      <c r="G20" s="26">
        <v>12</v>
      </c>
      <c r="H20" s="26">
        <v>29</v>
      </c>
      <c r="I20" s="26">
        <v>11</v>
      </c>
      <c r="J20" s="26">
        <v>16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89</v>
      </c>
      <c r="Q20" s="25"/>
    </row>
    <row r="21" spans="1:17" s="27" customFormat="1" ht="30" customHeight="1" x14ac:dyDescent="0.25">
      <c r="A21" s="16">
        <v>19</v>
      </c>
      <c r="B21" s="25" t="s">
        <v>1739</v>
      </c>
      <c r="C21" s="25" t="s">
        <v>1727</v>
      </c>
      <c r="D21" s="16">
        <v>28120205201</v>
      </c>
      <c r="E21" s="17" t="s">
        <v>229</v>
      </c>
      <c r="F21" s="26">
        <v>12</v>
      </c>
      <c r="G21" s="26">
        <v>9</v>
      </c>
      <c r="H21" s="26">
        <v>12</v>
      </c>
      <c r="I21" s="26">
        <v>2</v>
      </c>
      <c r="J21" s="26">
        <v>5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40</v>
      </c>
      <c r="Q21" s="25"/>
    </row>
    <row r="22" spans="1:17" s="27" customFormat="1" ht="30" customHeight="1" x14ac:dyDescent="0.25">
      <c r="A22" s="16">
        <v>20</v>
      </c>
      <c r="B22" s="25" t="s">
        <v>1739</v>
      </c>
      <c r="C22" s="25" t="s">
        <v>1727</v>
      </c>
      <c r="D22" s="16">
        <v>28120212203</v>
      </c>
      <c r="E22" s="17" t="s">
        <v>230</v>
      </c>
      <c r="F22" s="26">
        <v>6</v>
      </c>
      <c r="G22" s="26">
        <v>9</v>
      </c>
      <c r="H22" s="26">
        <v>4</v>
      </c>
      <c r="I22" s="26">
        <v>6</v>
      </c>
      <c r="J22" s="26">
        <v>3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28</v>
      </c>
      <c r="Q22" s="25"/>
    </row>
    <row r="23" spans="1:17" s="27" customFormat="1" ht="30" customHeight="1" x14ac:dyDescent="0.25">
      <c r="A23" s="16">
        <v>21</v>
      </c>
      <c r="B23" s="25" t="s">
        <v>1739</v>
      </c>
      <c r="C23" s="25" t="s">
        <v>1727</v>
      </c>
      <c r="D23" s="16">
        <v>28120205001</v>
      </c>
      <c r="E23" s="17" t="s">
        <v>242</v>
      </c>
      <c r="F23" s="26">
        <v>7</v>
      </c>
      <c r="G23" s="26">
        <v>12</v>
      </c>
      <c r="H23" s="26">
        <v>11</v>
      </c>
      <c r="I23" s="26">
        <v>2</v>
      </c>
      <c r="J23" s="26">
        <v>3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35</v>
      </c>
      <c r="Q23" s="25"/>
    </row>
    <row r="24" spans="1:17" s="27" customFormat="1" ht="30" customHeight="1" x14ac:dyDescent="0.25">
      <c r="A24" s="16">
        <v>22</v>
      </c>
      <c r="B24" s="25" t="s">
        <v>1739</v>
      </c>
      <c r="C24" s="25" t="s">
        <v>1727</v>
      </c>
      <c r="D24" s="16">
        <v>28120212303</v>
      </c>
      <c r="E24" s="17" t="s">
        <v>244</v>
      </c>
      <c r="F24" s="26">
        <v>5</v>
      </c>
      <c r="G24" s="26">
        <v>7</v>
      </c>
      <c r="H24" s="26">
        <v>8</v>
      </c>
      <c r="I24" s="26">
        <v>5</v>
      </c>
      <c r="J24" s="26">
        <v>7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32</v>
      </c>
      <c r="Q24" s="25"/>
    </row>
    <row r="25" spans="1:17" s="27" customFormat="1" ht="30" customHeight="1" x14ac:dyDescent="0.25">
      <c r="A25" s="16">
        <v>23</v>
      </c>
      <c r="B25" s="25" t="s">
        <v>1739</v>
      </c>
      <c r="C25" s="25" t="s">
        <v>1727</v>
      </c>
      <c r="D25" s="16">
        <v>28120209901</v>
      </c>
      <c r="E25" s="17" t="s">
        <v>317</v>
      </c>
      <c r="F25" s="26">
        <v>9</v>
      </c>
      <c r="G25" s="26">
        <v>3</v>
      </c>
      <c r="H25" s="26">
        <v>1</v>
      </c>
      <c r="I25" s="26">
        <v>2</v>
      </c>
      <c r="J25" s="26">
        <v>3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18</v>
      </c>
      <c r="Q25" s="25"/>
    </row>
    <row r="26" spans="1:17" s="27" customFormat="1" ht="30" customHeight="1" x14ac:dyDescent="0.25">
      <c r="A26" s="16">
        <v>24</v>
      </c>
      <c r="B26" s="25" t="s">
        <v>1739</v>
      </c>
      <c r="C26" s="25" t="s">
        <v>1729</v>
      </c>
      <c r="D26" s="16">
        <v>28120209801</v>
      </c>
      <c r="E26" s="17" t="s">
        <v>335</v>
      </c>
      <c r="F26" s="26">
        <v>10</v>
      </c>
      <c r="G26" s="26">
        <v>4</v>
      </c>
      <c r="H26" s="26">
        <v>6</v>
      </c>
      <c r="I26" s="26">
        <v>4</v>
      </c>
      <c r="J26" s="26">
        <v>5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29</v>
      </c>
      <c r="Q26" s="25"/>
    </row>
    <row r="27" spans="1:17" s="27" customFormat="1" ht="30" customHeight="1" x14ac:dyDescent="0.25">
      <c r="A27" s="16">
        <v>25</v>
      </c>
      <c r="B27" s="25" t="s">
        <v>1739</v>
      </c>
      <c r="C27" s="25" t="s">
        <v>1729</v>
      </c>
      <c r="D27" s="16">
        <v>28120212201</v>
      </c>
      <c r="E27" s="17" t="s">
        <v>336</v>
      </c>
      <c r="F27" s="26">
        <v>5</v>
      </c>
      <c r="G27" s="26">
        <v>3</v>
      </c>
      <c r="H27" s="26">
        <v>8</v>
      </c>
      <c r="I27" s="26">
        <v>9</v>
      </c>
      <c r="J27" s="26">
        <v>4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29</v>
      </c>
      <c r="Q27" s="25"/>
    </row>
    <row r="28" spans="1:17" s="27" customFormat="1" ht="30" customHeight="1" x14ac:dyDescent="0.25">
      <c r="A28" s="16">
        <v>26</v>
      </c>
      <c r="B28" s="25" t="s">
        <v>1739</v>
      </c>
      <c r="C28" s="25" t="s">
        <v>1729</v>
      </c>
      <c r="D28" s="16">
        <v>28120212302</v>
      </c>
      <c r="E28" s="17" t="s">
        <v>337</v>
      </c>
      <c r="F28" s="26">
        <v>3</v>
      </c>
      <c r="G28" s="26">
        <v>4</v>
      </c>
      <c r="H28" s="26">
        <v>6</v>
      </c>
      <c r="I28" s="26">
        <v>3</v>
      </c>
      <c r="J28" s="26">
        <v>5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21</v>
      </c>
      <c r="Q28" s="25"/>
    </row>
    <row r="29" spans="1:17" s="27" customFormat="1" ht="30" customHeight="1" x14ac:dyDescent="0.25">
      <c r="A29" s="16">
        <v>27</v>
      </c>
      <c r="B29" s="25" t="s">
        <v>1739</v>
      </c>
      <c r="C29" s="25" t="s">
        <v>1729</v>
      </c>
      <c r="D29" s="16">
        <v>28120212301</v>
      </c>
      <c r="E29" s="17" t="s">
        <v>339</v>
      </c>
      <c r="F29" s="26">
        <v>6</v>
      </c>
      <c r="G29" s="26">
        <v>4</v>
      </c>
      <c r="H29" s="26">
        <v>6</v>
      </c>
      <c r="I29" s="26">
        <v>8</v>
      </c>
      <c r="J29" s="26">
        <v>4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28</v>
      </c>
      <c r="Q29" s="25"/>
    </row>
    <row r="30" spans="1:17" s="27" customFormat="1" ht="30" customHeight="1" x14ac:dyDescent="0.25">
      <c r="A30" s="16">
        <v>28</v>
      </c>
      <c r="B30" s="25" t="s">
        <v>1739</v>
      </c>
      <c r="C30" s="25" t="s">
        <v>1729</v>
      </c>
      <c r="D30" s="16">
        <v>28120212202</v>
      </c>
      <c r="E30" s="17" t="s">
        <v>340</v>
      </c>
      <c r="F30" s="26">
        <v>7</v>
      </c>
      <c r="G30" s="26">
        <v>7</v>
      </c>
      <c r="H30" s="26">
        <v>4</v>
      </c>
      <c r="I30" s="26">
        <v>8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26</v>
      </c>
      <c r="Q30" s="25"/>
    </row>
    <row r="31" spans="1:17" s="27" customFormat="1" ht="30" customHeight="1" x14ac:dyDescent="0.25">
      <c r="A31" s="16">
        <v>29</v>
      </c>
      <c r="B31" s="25" t="s">
        <v>1739</v>
      </c>
      <c r="C31" s="25" t="s">
        <v>1730</v>
      </c>
      <c r="D31" s="16">
        <v>28120212205</v>
      </c>
      <c r="E31" s="17" t="s">
        <v>288</v>
      </c>
      <c r="F31" s="26">
        <v>3</v>
      </c>
      <c r="G31" s="26">
        <v>6</v>
      </c>
      <c r="H31" s="26">
        <v>2</v>
      </c>
      <c r="I31" s="26">
        <v>1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12</v>
      </c>
      <c r="Q31" s="25"/>
    </row>
    <row r="32" spans="1:17" s="27" customFormat="1" ht="30" customHeight="1" x14ac:dyDescent="0.25">
      <c r="A32" s="16">
        <v>30</v>
      </c>
      <c r="B32" s="25" t="s">
        <v>1739</v>
      </c>
      <c r="C32" s="25" t="s">
        <v>1731</v>
      </c>
      <c r="D32" s="16">
        <v>28120205202</v>
      </c>
      <c r="E32" s="17" t="s">
        <v>320</v>
      </c>
      <c r="F32" s="26">
        <v>0</v>
      </c>
      <c r="G32" s="26">
        <v>0</v>
      </c>
      <c r="H32" s="26">
        <v>5</v>
      </c>
      <c r="I32" s="26">
        <v>3</v>
      </c>
      <c r="J32" s="26">
        <v>5</v>
      </c>
      <c r="K32" s="26">
        <v>5</v>
      </c>
      <c r="L32" s="26">
        <v>12</v>
      </c>
      <c r="M32" s="26">
        <v>15</v>
      </c>
      <c r="N32" s="26">
        <v>0</v>
      </c>
      <c r="O32" s="26">
        <v>0</v>
      </c>
      <c r="P32" s="26">
        <v>45</v>
      </c>
      <c r="Q32" s="25"/>
    </row>
    <row r="33" spans="1:17" s="27" customFormat="1" ht="30" customHeight="1" x14ac:dyDescent="0.25">
      <c r="A33" s="16">
        <v>31</v>
      </c>
      <c r="B33" s="25" t="s">
        <v>1739</v>
      </c>
      <c r="C33" s="25" t="s">
        <v>1731</v>
      </c>
      <c r="D33" s="16">
        <v>28120212206</v>
      </c>
      <c r="E33" s="17" t="s">
        <v>322</v>
      </c>
      <c r="F33" s="26">
        <v>6</v>
      </c>
      <c r="G33" s="26">
        <v>5</v>
      </c>
      <c r="H33" s="26">
        <v>3</v>
      </c>
      <c r="I33" s="26">
        <v>21</v>
      </c>
      <c r="J33" s="26">
        <v>21</v>
      </c>
      <c r="K33" s="26">
        <v>39</v>
      </c>
      <c r="L33" s="26">
        <v>38</v>
      </c>
      <c r="M33" s="26">
        <v>40</v>
      </c>
      <c r="N33" s="26">
        <v>21</v>
      </c>
      <c r="O33" s="26">
        <v>29</v>
      </c>
      <c r="P33" s="26">
        <v>223</v>
      </c>
      <c r="Q33" s="25"/>
    </row>
    <row r="34" spans="1:17" s="27" customFormat="1" ht="30" customHeight="1" x14ac:dyDescent="0.25">
      <c r="A34" s="16">
        <v>32</v>
      </c>
      <c r="B34" s="25" t="s">
        <v>1740</v>
      </c>
      <c r="C34" s="25" t="s">
        <v>1727</v>
      </c>
      <c r="D34" s="16">
        <v>28120212001</v>
      </c>
      <c r="E34" s="17" t="s">
        <v>247</v>
      </c>
      <c r="F34" s="26">
        <v>5</v>
      </c>
      <c r="G34" s="26">
        <v>5</v>
      </c>
      <c r="H34" s="26">
        <v>5</v>
      </c>
      <c r="I34" s="26">
        <v>4</v>
      </c>
      <c r="J34" s="26">
        <v>6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25</v>
      </c>
      <c r="Q34" s="25"/>
    </row>
    <row r="35" spans="1:17" s="27" customFormat="1" ht="30" customHeight="1" x14ac:dyDescent="0.25">
      <c r="A35" s="16">
        <v>33</v>
      </c>
      <c r="B35" s="25" t="s">
        <v>1740</v>
      </c>
      <c r="C35" s="25" t="s">
        <v>1729</v>
      </c>
      <c r="D35" s="16">
        <v>28120209602</v>
      </c>
      <c r="E35" s="17" t="s">
        <v>334</v>
      </c>
      <c r="F35" s="26">
        <v>4</v>
      </c>
      <c r="G35" s="26">
        <v>6</v>
      </c>
      <c r="H35" s="26">
        <v>4</v>
      </c>
      <c r="I35" s="26">
        <v>2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16</v>
      </c>
      <c r="Q35" s="25"/>
    </row>
    <row r="36" spans="1:17" s="27" customFormat="1" ht="30" customHeight="1" x14ac:dyDescent="0.25">
      <c r="A36" s="16">
        <v>34</v>
      </c>
      <c r="B36" s="25" t="s">
        <v>1740</v>
      </c>
      <c r="C36" s="25" t="s">
        <v>1729</v>
      </c>
      <c r="D36" s="16">
        <v>28120208103</v>
      </c>
      <c r="E36" s="17" t="s">
        <v>338</v>
      </c>
      <c r="F36" s="26">
        <v>3</v>
      </c>
      <c r="G36" s="26">
        <v>2</v>
      </c>
      <c r="H36" s="26">
        <v>2</v>
      </c>
      <c r="I36" s="26">
        <v>6</v>
      </c>
      <c r="J36" s="26">
        <v>2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15</v>
      </c>
      <c r="Q36" s="25"/>
    </row>
    <row r="37" spans="1:17" s="27" customFormat="1" ht="30" customHeight="1" x14ac:dyDescent="0.25">
      <c r="A37" s="16">
        <v>35</v>
      </c>
      <c r="B37" s="25" t="s">
        <v>1740</v>
      </c>
      <c r="C37" s="25" t="s">
        <v>1729</v>
      </c>
      <c r="D37" s="16">
        <v>28120211201</v>
      </c>
      <c r="E37" s="17" t="s">
        <v>342</v>
      </c>
      <c r="F37" s="26">
        <v>11</v>
      </c>
      <c r="G37" s="26">
        <v>12</v>
      </c>
      <c r="H37" s="26">
        <v>12</v>
      </c>
      <c r="I37" s="26">
        <v>8</v>
      </c>
      <c r="J37" s="26">
        <v>9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52</v>
      </c>
      <c r="Q37" s="25"/>
    </row>
    <row r="38" spans="1:17" s="27" customFormat="1" ht="30" customHeight="1" x14ac:dyDescent="0.25">
      <c r="A38" s="16">
        <v>36</v>
      </c>
      <c r="B38" s="25" t="s">
        <v>1740</v>
      </c>
      <c r="C38" s="25" t="s">
        <v>1729</v>
      </c>
      <c r="D38" s="16">
        <v>28120212101</v>
      </c>
      <c r="E38" s="17" t="s">
        <v>345</v>
      </c>
      <c r="F38" s="26">
        <v>6</v>
      </c>
      <c r="G38" s="26">
        <v>6</v>
      </c>
      <c r="H38" s="26">
        <v>3</v>
      </c>
      <c r="I38" s="26">
        <v>7</v>
      </c>
      <c r="J38" s="26">
        <v>3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25</v>
      </c>
      <c r="Q38" s="25"/>
    </row>
    <row r="39" spans="1:17" s="27" customFormat="1" ht="30" customHeight="1" x14ac:dyDescent="0.25">
      <c r="A39" s="16">
        <v>37</v>
      </c>
      <c r="B39" s="25" t="s">
        <v>1740</v>
      </c>
      <c r="C39" s="25" t="s">
        <v>1729</v>
      </c>
      <c r="D39" s="16">
        <v>28120211701</v>
      </c>
      <c r="E39" s="17" t="s">
        <v>355</v>
      </c>
      <c r="F39" s="26">
        <v>3</v>
      </c>
      <c r="G39" s="26">
        <v>9</v>
      </c>
      <c r="H39" s="26">
        <v>4</v>
      </c>
      <c r="I39" s="26">
        <v>3</v>
      </c>
      <c r="J39" s="26">
        <v>3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22</v>
      </c>
      <c r="Q39" s="25"/>
    </row>
    <row r="40" spans="1:17" s="27" customFormat="1" ht="30" customHeight="1" x14ac:dyDescent="0.25">
      <c r="A40" s="16">
        <v>38</v>
      </c>
      <c r="B40" s="25" t="s">
        <v>1740</v>
      </c>
      <c r="C40" s="25" t="s">
        <v>1729</v>
      </c>
      <c r="D40" s="16">
        <v>28120208801</v>
      </c>
      <c r="E40" s="17" t="s">
        <v>371</v>
      </c>
      <c r="F40" s="26">
        <v>9</v>
      </c>
      <c r="G40" s="26">
        <v>0</v>
      </c>
      <c r="H40" s="26">
        <v>2</v>
      </c>
      <c r="I40" s="26">
        <v>12</v>
      </c>
      <c r="J40" s="26">
        <v>4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27</v>
      </c>
      <c r="Q40" s="25"/>
    </row>
    <row r="41" spans="1:17" s="27" customFormat="1" ht="30" customHeight="1" x14ac:dyDescent="0.25">
      <c r="A41" s="16">
        <v>39</v>
      </c>
      <c r="B41" s="25" t="s">
        <v>1740</v>
      </c>
      <c r="C41" s="25" t="s">
        <v>1730</v>
      </c>
      <c r="D41" s="16">
        <v>28120209401</v>
      </c>
      <c r="E41" s="17" t="s">
        <v>256</v>
      </c>
      <c r="F41" s="26">
        <v>11</v>
      </c>
      <c r="G41" s="26">
        <v>1</v>
      </c>
      <c r="H41" s="26">
        <v>8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20</v>
      </c>
      <c r="Q41" s="25"/>
    </row>
    <row r="42" spans="1:17" s="27" customFormat="1" ht="30" customHeight="1" x14ac:dyDescent="0.25">
      <c r="A42" s="16">
        <v>40</v>
      </c>
      <c r="B42" s="25" t="s">
        <v>1740</v>
      </c>
      <c r="C42" s="25" t="s">
        <v>1730</v>
      </c>
      <c r="D42" s="16">
        <v>28120202101</v>
      </c>
      <c r="E42" s="17" t="s">
        <v>259</v>
      </c>
      <c r="F42" s="26">
        <v>1</v>
      </c>
      <c r="G42" s="26">
        <v>4</v>
      </c>
      <c r="H42" s="26">
        <v>7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12</v>
      </c>
      <c r="Q42" s="25"/>
    </row>
    <row r="43" spans="1:17" s="27" customFormat="1" ht="30" customHeight="1" x14ac:dyDescent="0.25">
      <c r="A43" s="16">
        <v>41</v>
      </c>
      <c r="B43" s="25" t="s">
        <v>1740</v>
      </c>
      <c r="C43" s="25" t="s">
        <v>1730</v>
      </c>
      <c r="D43" s="16">
        <v>28120209001</v>
      </c>
      <c r="E43" s="17" t="s">
        <v>262</v>
      </c>
      <c r="F43" s="26">
        <v>2</v>
      </c>
      <c r="G43" s="26">
        <v>4</v>
      </c>
      <c r="H43" s="26">
        <v>5</v>
      </c>
      <c r="I43" s="26">
        <v>2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13</v>
      </c>
      <c r="Q43" s="25"/>
    </row>
    <row r="44" spans="1:17" s="27" customFormat="1" ht="30" customHeight="1" x14ac:dyDescent="0.25">
      <c r="A44" s="16">
        <v>42</v>
      </c>
      <c r="B44" s="25" t="s">
        <v>1740</v>
      </c>
      <c r="C44" s="25" t="s">
        <v>1730</v>
      </c>
      <c r="D44" s="16">
        <v>28120209302</v>
      </c>
      <c r="E44" s="17" t="s">
        <v>266</v>
      </c>
      <c r="F44" s="26">
        <v>5</v>
      </c>
      <c r="G44" s="26">
        <v>6</v>
      </c>
      <c r="H44" s="26">
        <v>2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13</v>
      </c>
      <c r="Q44" s="25"/>
    </row>
    <row r="45" spans="1:17" s="27" customFormat="1" ht="30" customHeight="1" x14ac:dyDescent="0.25">
      <c r="A45" s="16">
        <v>43</v>
      </c>
      <c r="B45" s="25" t="s">
        <v>1740</v>
      </c>
      <c r="C45" s="25" t="s">
        <v>1730</v>
      </c>
      <c r="D45" s="16">
        <v>28120211601</v>
      </c>
      <c r="E45" s="17" t="s">
        <v>268</v>
      </c>
      <c r="F45" s="26">
        <v>3</v>
      </c>
      <c r="G45" s="26">
        <v>2</v>
      </c>
      <c r="H45" s="26">
        <v>3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8</v>
      </c>
      <c r="Q45" s="25"/>
    </row>
    <row r="46" spans="1:17" s="27" customFormat="1" ht="30" customHeight="1" x14ac:dyDescent="0.25">
      <c r="A46" s="16">
        <v>44</v>
      </c>
      <c r="B46" s="25" t="s">
        <v>1740</v>
      </c>
      <c r="C46" s="25" t="s">
        <v>1730</v>
      </c>
      <c r="D46" s="16">
        <v>28120212103</v>
      </c>
      <c r="E46" s="17" t="s">
        <v>269</v>
      </c>
      <c r="F46" s="26">
        <v>0</v>
      </c>
      <c r="G46" s="26">
        <v>1</v>
      </c>
      <c r="H46" s="26">
        <v>5</v>
      </c>
      <c r="I46" s="26">
        <v>3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9</v>
      </c>
      <c r="Q46" s="25"/>
    </row>
    <row r="47" spans="1:17" s="27" customFormat="1" ht="30" customHeight="1" x14ac:dyDescent="0.25">
      <c r="A47" s="16">
        <v>45</v>
      </c>
      <c r="B47" s="25" t="s">
        <v>1740</v>
      </c>
      <c r="C47" s="25" t="s">
        <v>1730</v>
      </c>
      <c r="D47" s="16">
        <v>28120211401</v>
      </c>
      <c r="E47" s="17" t="s">
        <v>271</v>
      </c>
      <c r="F47" s="26">
        <v>6</v>
      </c>
      <c r="G47" s="26">
        <v>5</v>
      </c>
      <c r="H47" s="26">
        <v>10</v>
      </c>
      <c r="I47" s="26">
        <v>1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22</v>
      </c>
      <c r="Q47" s="25"/>
    </row>
    <row r="48" spans="1:17" s="27" customFormat="1" ht="30" customHeight="1" x14ac:dyDescent="0.25">
      <c r="A48" s="16">
        <v>46</v>
      </c>
      <c r="B48" s="25" t="s">
        <v>1740</v>
      </c>
      <c r="C48" s="25" t="s">
        <v>1730</v>
      </c>
      <c r="D48" s="16">
        <v>28120205801</v>
      </c>
      <c r="E48" s="17" t="s">
        <v>273</v>
      </c>
      <c r="F48" s="26">
        <v>8</v>
      </c>
      <c r="G48" s="26">
        <v>0</v>
      </c>
      <c r="H48" s="26">
        <v>1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9</v>
      </c>
      <c r="Q48" s="25"/>
    </row>
    <row r="49" spans="1:17" s="27" customFormat="1" ht="30" customHeight="1" x14ac:dyDescent="0.25">
      <c r="A49" s="16">
        <v>47</v>
      </c>
      <c r="B49" s="25" t="s">
        <v>1740</v>
      </c>
      <c r="C49" s="25" t="s">
        <v>1730</v>
      </c>
      <c r="D49" s="16">
        <v>28120205701</v>
      </c>
      <c r="E49" s="17" t="s">
        <v>279</v>
      </c>
      <c r="F49" s="26">
        <v>7</v>
      </c>
      <c r="G49" s="26">
        <v>5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12</v>
      </c>
      <c r="Q49" s="25"/>
    </row>
    <row r="50" spans="1:17" s="27" customFormat="1" ht="30" customHeight="1" x14ac:dyDescent="0.25">
      <c r="A50" s="16">
        <v>48</v>
      </c>
      <c r="B50" s="25" t="s">
        <v>1740</v>
      </c>
      <c r="C50" s="25" t="s">
        <v>1730</v>
      </c>
      <c r="D50" s="16">
        <v>28120212107</v>
      </c>
      <c r="E50" s="17" t="s">
        <v>282</v>
      </c>
      <c r="F50" s="26">
        <v>8</v>
      </c>
      <c r="G50" s="26">
        <v>10</v>
      </c>
      <c r="H50" s="26">
        <v>4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22</v>
      </c>
      <c r="Q50" s="25"/>
    </row>
    <row r="51" spans="1:17" s="27" customFormat="1" ht="30" customHeight="1" x14ac:dyDescent="0.25">
      <c r="A51" s="16">
        <v>49</v>
      </c>
      <c r="B51" s="25" t="s">
        <v>1740</v>
      </c>
      <c r="C51" s="25" t="s">
        <v>1730</v>
      </c>
      <c r="D51" s="16">
        <v>28120209701</v>
      </c>
      <c r="E51" s="17" t="s">
        <v>286</v>
      </c>
      <c r="F51" s="26">
        <v>9</v>
      </c>
      <c r="G51" s="26">
        <v>9</v>
      </c>
      <c r="H51" s="26">
        <v>11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29</v>
      </c>
      <c r="Q51" s="25"/>
    </row>
    <row r="52" spans="1:17" s="27" customFormat="1" ht="30" customHeight="1" x14ac:dyDescent="0.25">
      <c r="A52" s="16">
        <v>50</v>
      </c>
      <c r="B52" s="25" t="s">
        <v>1740</v>
      </c>
      <c r="C52" s="25" t="s">
        <v>1730</v>
      </c>
      <c r="D52" s="16">
        <v>28120201302</v>
      </c>
      <c r="E52" s="17" t="s">
        <v>294</v>
      </c>
      <c r="F52" s="26">
        <v>11</v>
      </c>
      <c r="G52" s="26">
        <v>13</v>
      </c>
      <c r="H52" s="26">
        <v>4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28</v>
      </c>
      <c r="Q52" s="25"/>
    </row>
    <row r="53" spans="1:17" s="27" customFormat="1" ht="30" customHeight="1" x14ac:dyDescent="0.25">
      <c r="A53" s="16">
        <v>51</v>
      </c>
      <c r="B53" s="25" t="s">
        <v>1740</v>
      </c>
      <c r="C53" s="25" t="s">
        <v>1730</v>
      </c>
      <c r="D53" s="16">
        <v>28120208803</v>
      </c>
      <c r="E53" s="17" t="s">
        <v>303</v>
      </c>
      <c r="F53" s="26">
        <v>4</v>
      </c>
      <c r="G53" s="26">
        <v>1</v>
      </c>
      <c r="H53" s="26">
        <v>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10</v>
      </c>
      <c r="Q53" s="25"/>
    </row>
    <row r="54" spans="1:17" s="27" customFormat="1" ht="30" customHeight="1" x14ac:dyDescent="0.25">
      <c r="A54" s="16">
        <v>52</v>
      </c>
      <c r="B54" s="25" t="s">
        <v>1740</v>
      </c>
      <c r="C54" s="25" t="s">
        <v>1730</v>
      </c>
      <c r="D54" s="16">
        <v>28120211901</v>
      </c>
      <c r="E54" s="17" t="s">
        <v>310</v>
      </c>
      <c r="F54" s="26">
        <v>12</v>
      </c>
      <c r="G54" s="26">
        <v>11</v>
      </c>
      <c r="H54" s="26">
        <v>22</v>
      </c>
      <c r="I54" s="26">
        <v>4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49</v>
      </c>
      <c r="Q54" s="25"/>
    </row>
    <row r="55" spans="1:17" s="27" customFormat="1" ht="30" customHeight="1" x14ac:dyDescent="0.25">
      <c r="A55" s="16">
        <v>53</v>
      </c>
      <c r="B55" s="25" t="s">
        <v>1740</v>
      </c>
      <c r="C55" s="25" t="s">
        <v>1730</v>
      </c>
      <c r="D55" s="16">
        <v>28120211301</v>
      </c>
      <c r="E55" s="17" t="s">
        <v>312</v>
      </c>
      <c r="F55" s="26">
        <v>11</v>
      </c>
      <c r="G55" s="26">
        <v>12</v>
      </c>
      <c r="H55" s="26">
        <v>18</v>
      </c>
      <c r="I55" s="26">
        <v>3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44</v>
      </c>
      <c r="Q55" s="25"/>
    </row>
    <row r="56" spans="1:17" s="27" customFormat="1" ht="30" customHeight="1" x14ac:dyDescent="0.25">
      <c r="A56" s="16">
        <v>54</v>
      </c>
      <c r="B56" s="25" t="s">
        <v>1740</v>
      </c>
      <c r="C56" s="25" t="s">
        <v>1730</v>
      </c>
      <c r="D56" s="16">
        <v>28120211501</v>
      </c>
      <c r="E56" s="17" t="s">
        <v>313</v>
      </c>
      <c r="F56" s="26">
        <v>2</v>
      </c>
      <c r="G56" s="26">
        <v>1</v>
      </c>
      <c r="H56" s="26">
        <v>8</v>
      </c>
      <c r="I56" s="26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12</v>
      </c>
      <c r="Q56" s="25"/>
    </row>
    <row r="57" spans="1:17" s="27" customFormat="1" ht="30" customHeight="1" x14ac:dyDescent="0.25">
      <c r="A57" s="16">
        <v>55</v>
      </c>
      <c r="B57" s="25" t="s">
        <v>1740</v>
      </c>
      <c r="C57" s="25" t="s">
        <v>1731</v>
      </c>
      <c r="D57" s="16">
        <v>28120212104</v>
      </c>
      <c r="E57" s="17" t="s">
        <v>323</v>
      </c>
      <c r="F57" s="26">
        <v>0</v>
      </c>
      <c r="G57" s="26">
        <v>0</v>
      </c>
      <c r="H57" s="26">
        <v>13</v>
      </c>
      <c r="I57" s="26">
        <v>15</v>
      </c>
      <c r="J57" s="26">
        <v>22</v>
      </c>
      <c r="K57" s="26">
        <v>38</v>
      </c>
      <c r="L57" s="26">
        <v>28</v>
      </c>
      <c r="M57" s="26">
        <v>25</v>
      </c>
      <c r="N57" s="26">
        <v>34</v>
      </c>
      <c r="O57" s="26">
        <v>20</v>
      </c>
      <c r="P57" s="26">
        <v>195</v>
      </c>
      <c r="Q57" s="25"/>
    </row>
    <row r="58" spans="1:17" s="27" customFormat="1" ht="30" customHeight="1" x14ac:dyDescent="0.25">
      <c r="A58" s="16">
        <v>56</v>
      </c>
      <c r="B58" s="25" t="s">
        <v>1742</v>
      </c>
      <c r="C58" s="25" t="s">
        <v>1732</v>
      </c>
      <c r="D58" s="16">
        <v>28120207603</v>
      </c>
      <c r="E58" s="17" t="s">
        <v>219</v>
      </c>
      <c r="F58" s="26">
        <v>10</v>
      </c>
      <c r="G58" s="26">
        <v>8</v>
      </c>
      <c r="H58" s="26">
        <v>6</v>
      </c>
      <c r="I58" s="26">
        <v>8</v>
      </c>
      <c r="J58" s="26">
        <v>12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44</v>
      </c>
      <c r="Q58" s="25"/>
    </row>
    <row r="59" spans="1:17" s="27" customFormat="1" ht="30" customHeight="1" x14ac:dyDescent="0.25">
      <c r="A59" s="16">
        <v>57</v>
      </c>
      <c r="B59" s="25" t="s">
        <v>1742</v>
      </c>
      <c r="C59" s="25" t="s">
        <v>1743</v>
      </c>
      <c r="D59" s="16">
        <v>28120207003</v>
      </c>
      <c r="E59" s="17" t="s">
        <v>225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54</v>
      </c>
      <c r="L59" s="26">
        <v>59</v>
      </c>
      <c r="M59" s="26">
        <v>58</v>
      </c>
      <c r="N59" s="26">
        <v>59</v>
      </c>
      <c r="O59" s="26">
        <v>0</v>
      </c>
      <c r="P59" s="26">
        <v>230</v>
      </c>
      <c r="Q59" s="25"/>
    </row>
    <row r="60" spans="1:17" s="27" customFormat="1" ht="30" customHeight="1" x14ac:dyDescent="0.25">
      <c r="A60" s="16">
        <v>58</v>
      </c>
      <c r="B60" s="25" t="s">
        <v>1742</v>
      </c>
      <c r="C60" s="25" t="s">
        <v>1727</v>
      </c>
      <c r="D60" s="16">
        <v>28120207602</v>
      </c>
      <c r="E60" s="17" t="s">
        <v>235</v>
      </c>
      <c r="F60" s="26">
        <v>15</v>
      </c>
      <c r="G60" s="26">
        <v>11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26</v>
      </c>
      <c r="Q60" s="25"/>
    </row>
    <row r="61" spans="1:17" s="27" customFormat="1" ht="30" customHeight="1" x14ac:dyDescent="0.25">
      <c r="A61" s="16">
        <v>59</v>
      </c>
      <c r="B61" s="25" t="s">
        <v>1742</v>
      </c>
      <c r="C61" s="25" t="s">
        <v>1727</v>
      </c>
      <c r="D61" s="16">
        <v>28120207002</v>
      </c>
      <c r="E61" s="17" t="s">
        <v>236</v>
      </c>
      <c r="F61" s="26">
        <v>9</v>
      </c>
      <c r="G61" s="26">
        <v>4</v>
      </c>
      <c r="H61" s="26">
        <v>5</v>
      </c>
      <c r="I61" s="26">
        <v>14</v>
      </c>
      <c r="J61" s="26">
        <v>9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41</v>
      </c>
      <c r="Q61" s="25"/>
    </row>
    <row r="62" spans="1:17" s="27" customFormat="1" ht="30" customHeight="1" x14ac:dyDescent="0.25">
      <c r="A62" s="16">
        <v>60</v>
      </c>
      <c r="B62" s="25" t="s">
        <v>1742</v>
      </c>
      <c r="C62" s="25" t="s">
        <v>1727</v>
      </c>
      <c r="D62" s="16">
        <v>28120206501</v>
      </c>
      <c r="E62" s="17" t="s">
        <v>241</v>
      </c>
      <c r="F62" s="26">
        <v>5</v>
      </c>
      <c r="G62" s="26">
        <v>0</v>
      </c>
      <c r="H62" s="26">
        <v>9</v>
      </c>
      <c r="I62" s="26">
        <v>5</v>
      </c>
      <c r="J62" s="26">
        <v>8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27</v>
      </c>
      <c r="Q62" s="25"/>
    </row>
    <row r="63" spans="1:17" s="27" customFormat="1" ht="30" customHeight="1" x14ac:dyDescent="0.25">
      <c r="A63" s="16">
        <v>61</v>
      </c>
      <c r="B63" s="25" t="s">
        <v>1742</v>
      </c>
      <c r="C63" s="25" t="s">
        <v>1727</v>
      </c>
      <c r="D63" s="16">
        <v>28120206901</v>
      </c>
      <c r="E63" s="17" t="s">
        <v>243</v>
      </c>
      <c r="F63" s="26">
        <v>11</v>
      </c>
      <c r="G63" s="26">
        <v>13</v>
      </c>
      <c r="H63" s="26">
        <v>16</v>
      </c>
      <c r="I63" s="26">
        <v>11</v>
      </c>
      <c r="J63" s="26">
        <v>10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61</v>
      </c>
      <c r="Q63" s="25"/>
    </row>
    <row r="64" spans="1:17" s="27" customFormat="1" ht="30" customHeight="1" x14ac:dyDescent="0.25">
      <c r="A64" s="16">
        <v>62</v>
      </c>
      <c r="B64" s="25" t="s">
        <v>1742</v>
      </c>
      <c r="C64" s="25" t="s">
        <v>1744</v>
      </c>
      <c r="D64" s="16">
        <v>28120207607</v>
      </c>
      <c r="E64" s="17" t="s">
        <v>332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46</v>
      </c>
      <c r="L64" s="26">
        <v>40</v>
      </c>
      <c r="M64" s="26">
        <v>38</v>
      </c>
      <c r="N64" s="26">
        <v>42</v>
      </c>
      <c r="O64" s="26">
        <v>35</v>
      </c>
      <c r="P64" s="26">
        <v>201</v>
      </c>
      <c r="Q64" s="25"/>
    </row>
    <row r="65" spans="1:17" s="27" customFormat="1" ht="30" customHeight="1" x14ac:dyDescent="0.25">
      <c r="A65" s="16">
        <v>63</v>
      </c>
      <c r="B65" s="25" t="s">
        <v>1742</v>
      </c>
      <c r="C65" s="25" t="s">
        <v>1729</v>
      </c>
      <c r="D65" s="16">
        <v>28120207601</v>
      </c>
      <c r="E65" s="17" t="s">
        <v>348</v>
      </c>
      <c r="F65" s="26">
        <v>0</v>
      </c>
      <c r="G65" s="26">
        <v>2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2</v>
      </c>
      <c r="Q65" s="25"/>
    </row>
    <row r="66" spans="1:17" s="27" customFormat="1" ht="30" customHeight="1" x14ac:dyDescent="0.25">
      <c r="A66" s="16">
        <v>64</v>
      </c>
      <c r="B66" s="25" t="s">
        <v>1742</v>
      </c>
      <c r="C66" s="25" t="s">
        <v>1729</v>
      </c>
      <c r="D66" s="16">
        <v>28120206801</v>
      </c>
      <c r="E66" s="17" t="s">
        <v>362</v>
      </c>
      <c r="F66" s="26">
        <v>7</v>
      </c>
      <c r="G66" s="26">
        <v>5</v>
      </c>
      <c r="H66" s="26">
        <v>6</v>
      </c>
      <c r="I66" s="26">
        <v>3</v>
      </c>
      <c r="J66" s="26">
        <v>2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23</v>
      </c>
      <c r="Q66" s="25"/>
    </row>
    <row r="67" spans="1:17" s="27" customFormat="1" ht="30" customHeight="1" x14ac:dyDescent="0.25">
      <c r="A67" s="16">
        <v>65</v>
      </c>
      <c r="B67" s="25" t="s">
        <v>1742</v>
      </c>
      <c r="C67" s="25" t="s">
        <v>1729</v>
      </c>
      <c r="D67" s="16">
        <v>28120206903</v>
      </c>
      <c r="E67" s="17" t="s">
        <v>368</v>
      </c>
      <c r="F67" s="26">
        <v>3</v>
      </c>
      <c r="G67" s="26">
        <v>5</v>
      </c>
      <c r="H67" s="26">
        <v>5</v>
      </c>
      <c r="I67" s="26">
        <v>3</v>
      </c>
      <c r="J67" s="26">
        <v>5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21</v>
      </c>
      <c r="Q67" s="25"/>
    </row>
    <row r="68" spans="1:17" s="27" customFormat="1" ht="30" customHeight="1" x14ac:dyDescent="0.25">
      <c r="A68" s="16">
        <v>66</v>
      </c>
      <c r="B68" s="25" t="s">
        <v>1742</v>
      </c>
      <c r="C68" s="25" t="s">
        <v>1729</v>
      </c>
      <c r="D68" s="16">
        <v>28120210401</v>
      </c>
      <c r="E68" s="17" t="s">
        <v>374</v>
      </c>
      <c r="F68" s="26">
        <v>4</v>
      </c>
      <c r="G68" s="26">
        <v>4</v>
      </c>
      <c r="H68" s="26">
        <v>3</v>
      </c>
      <c r="I68" s="26">
        <v>3</v>
      </c>
      <c r="J68" s="26">
        <v>4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18</v>
      </c>
      <c r="Q68" s="25"/>
    </row>
    <row r="69" spans="1:17" s="27" customFormat="1" ht="30" customHeight="1" x14ac:dyDescent="0.25">
      <c r="A69" s="16">
        <v>67</v>
      </c>
      <c r="B69" s="25" t="s">
        <v>1742</v>
      </c>
      <c r="C69" s="25" t="s">
        <v>1729</v>
      </c>
      <c r="D69" s="16">
        <v>28120206701</v>
      </c>
      <c r="E69" s="17" t="s">
        <v>384</v>
      </c>
      <c r="F69" s="26">
        <v>11</v>
      </c>
      <c r="G69" s="26">
        <v>4</v>
      </c>
      <c r="H69" s="26">
        <v>8</v>
      </c>
      <c r="I69" s="26">
        <v>10</v>
      </c>
      <c r="J69" s="26">
        <v>8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41</v>
      </c>
      <c r="Q69" s="25"/>
    </row>
    <row r="70" spans="1:17" s="27" customFormat="1" ht="30" customHeight="1" x14ac:dyDescent="0.25">
      <c r="A70" s="16">
        <v>68</v>
      </c>
      <c r="B70" s="25" t="s">
        <v>1742</v>
      </c>
      <c r="C70" s="25" t="s">
        <v>1729</v>
      </c>
      <c r="D70" s="16">
        <v>28120207701</v>
      </c>
      <c r="E70" s="17" t="s">
        <v>385</v>
      </c>
      <c r="F70" s="26">
        <v>6</v>
      </c>
      <c r="G70" s="26">
        <v>6</v>
      </c>
      <c r="H70" s="26">
        <v>6</v>
      </c>
      <c r="I70" s="26">
        <v>14</v>
      </c>
      <c r="J70" s="26">
        <v>6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38</v>
      </c>
      <c r="Q70" s="25"/>
    </row>
    <row r="71" spans="1:17" s="27" customFormat="1" ht="30" customHeight="1" x14ac:dyDescent="0.25">
      <c r="A71" s="16">
        <v>69</v>
      </c>
      <c r="B71" s="25" t="s">
        <v>1742</v>
      </c>
      <c r="C71" s="25" t="s">
        <v>1735</v>
      </c>
      <c r="D71" s="16">
        <v>28120207617</v>
      </c>
      <c r="E71" s="17" t="s">
        <v>388</v>
      </c>
      <c r="F71" s="26">
        <v>17</v>
      </c>
      <c r="G71" s="26">
        <v>10</v>
      </c>
      <c r="H71" s="26">
        <v>11</v>
      </c>
      <c r="I71" s="26">
        <v>11</v>
      </c>
      <c r="J71" s="26">
        <v>6</v>
      </c>
      <c r="K71" s="26">
        <v>6</v>
      </c>
      <c r="L71" s="26">
        <v>0</v>
      </c>
      <c r="M71" s="26">
        <v>0</v>
      </c>
      <c r="N71" s="26">
        <v>0</v>
      </c>
      <c r="O71" s="26">
        <v>0</v>
      </c>
      <c r="P71" s="26">
        <v>61</v>
      </c>
      <c r="Q71" s="25"/>
    </row>
    <row r="72" spans="1:17" s="27" customFormat="1" ht="30" customHeight="1" x14ac:dyDescent="0.25">
      <c r="A72" s="16">
        <v>70</v>
      </c>
      <c r="B72" s="25" t="s">
        <v>1742</v>
      </c>
      <c r="C72" s="25" t="s">
        <v>1735</v>
      </c>
      <c r="D72" s="16">
        <v>28120207608</v>
      </c>
      <c r="E72" s="17" t="s">
        <v>389</v>
      </c>
      <c r="F72" s="26">
        <v>24</v>
      </c>
      <c r="G72" s="26">
        <v>18</v>
      </c>
      <c r="H72" s="26">
        <v>21</v>
      </c>
      <c r="I72" s="26">
        <v>14</v>
      </c>
      <c r="J72" s="26">
        <v>8</v>
      </c>
      <c r="K72" s="26">
        <v>11</v>
      </c>
      <c r="L72" s="26">
        <v>0</v>
      </c>
      <c r="M72" s="26">
        <v>0</v>
      </c>
      <c r="N72" s="26">
        <v>0</v>
      </c>
      <c r="O72" s="26">
        <v>0</v>
      </c>
      <c r="P72" s="26">
        <v>96</v>
      </c>
      <c r="Q72" s="25"/>
    </row>
    <row r="73" spans="1:17" s="27" customFormat="1" ht="30" customHeight="1" x14ac:dyDescent="0.25">
      <c r="A73" s="16">
        <v>71</v>
      </c>
      <c r="B73" s="25" t="s">
        <v>1742</v>
      </c>
      <c r="C73" s="25" t="s">
        <v>1745</v>
      </c>
      <c r="D73" s="16">
        <v>28120207604</v>
      </c>
      <c r="E73" s="17" t="s">
        <v>390</v>
      </c>
      <c r="F73" s="26">
        <v>0</v>
      </c>
      <c r="G73" s="26">
        <v>0</v>
      </c>
      <c r="H73" s="26">
        <v>13</v>
      </c>
      <c r="I73" s="26">
        <v>15</v>
      </c>
      <c r="J73" s="26">
        <v>11</v>
      </c>
      <c r="K73" s="26">
        <v>47</v>
      </c>
      <c r="L73" s="26">
        <v>78</v>
      </c>
      <c r="M73" s="26">
        <v>47</v>
      </c>
      <c r="N73" s="26">
        <v>52</v>
      </c>
      <c r="O73" s="26">
        <v>74</v>
      </c>
      <c r="P73" s="26">
        <v>337</v>
      </c>
      <c r="Q73" s="25"/>
    </row>
    <row r="74" spans="1:17" s="27" customFormat="1" ht="30" customHeight="1" x14ac:dyDescent="0.25">
      <c r="A74" s="16">
        <v>72</v>
      </c>
      <c r="B74" s="25" t="s">
        <v>1728</v>
      </c>
      <c r="C74" s="25" t="s">
        <v>1727</v>
      </c>
      <c r="D74" s="16">
        <v>28120200701</v>
      </c>
      <c r="E74" s="17" t="s">
        <v>237</v>
      </c>
      <c r="F74" s="26">
        <v>13</v>
      </c>
      <c r="G74" s="26">
        <v>10</v>
      </c>
      <c r="H74" s="26">
        <v>15</v>
      </c>
      <c r="I74" s="26">
        <v>11</v>
      </c>
      <c r="J74" s="26">
        <v>7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56</v>
      </c>
      <c r="Q74" s="25"/>
    </row>
    <row r="75" spans="1:17" s="27" customFormat="1" ht="30" customHeight="1" x14ac:dyDescent="0.25">
      <c r="A75" s="16">
        <v>73</v>
      </c>
      <c r="B75" s="25" t="s">
        <v>1728</v>
      </c>
      <c r="C75" s="25" t="s">
        <v>1727</v>
      </c>
      <c r="D75" s="16">
        <v>28120200901</v>
      </c>
      <c r="E75" s="17" t="s">
        <v>318</v>
      </c>
      <c r="F75" s="26">
        <v>8</v>
      </c>
      <c r="G75" s="26">
        <v>14</v>
      </c>
      <c r="H75" s="26">
        <v>8</v>
      </c>
      <c r="I75" s="26">
        <v>10</v>
      </c>
      <c r="J75" s="26">
        <v>9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49</v>
      </c>
      <c r="Q75" s="25"/>
    </row>
    <row r="76" spans="1:17" s="27" customFormat="1" ht="30" customHeight="1" x14ac:dyDescent="0.25">
      <c r="A76" s="16">
        <v>74</v>
      </c>
      <c r="B76" s="25" t="s">
        <v>1728</v>
      </c>
      <c r="C76" s="25" t="s">
        <v>1727</v>
      </c>
      <c r="D76" s="16">
        <v>28120201204</v>
      </c>
      <c r="E76" s="17" t="s">
        <v>331</v>
      </c>
      <c r="F76" s="26">
        <v>9</v>
      </c>
      <c r="G76" s="26">
        <v>17</v>
      </c>
      <c r="H76" s="26">
        <v>13</v>
      </c>
      <c r="I76" s="26">
        <v>22</v>
      </c>
      <c r="J76" s="26">
        <v>13</v>
      </c>
      <c r="K76" s="26">
        <v>6</v>
      </c>
      <c r="L76" s="26">
        <v>6</v>
      </c>
      <c r="M76" s="26">
        <v>0</v>
      </c>
      <c r="N76" s="26">
        <v>0</v>
      </c>
      <c r="O76" s="26">
        <v>0</v>
      </c>
      <c r="P76" s="26">
        <v>86</v>
      </c>
      <c r="Q76" s="25"/>
    </row>
    <row r="77" spans="1:17" s="27" customFormat="1" ht="30" customHeight="1" x14ac:dyDescent="0.25">
      <c r="A77" s="16">
        <v>75</v>
      </c>
      <c r="B77" s="25" t="s">
        <v>1728</v>
      </c>
      <c r="C77" s="25" t="s">
        <v>1729</v>
      </c>
      <c r="D77" s="16">
        <v>28120200801</v>
      </c>
      <c r="E77" s="17" t="s">
        <v>344</v>
      </c>
      <c r="F77" s="26">
        <v>9</v>
      </c>
      <c r="G77" s="26">
        <v>5</v>
      </c>
      <c r="H77" s="26">
        <v>7</v>
      </c>
      <c r="I77" s="26">
        <v>6</v>
      </c>
      <c r="J77" s="26">
        <v>6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33</v>
      </c>
      <c r="Q77" s="25"/>
    </row>
    <row r="78" spans="1:17" s="27" customFormat="1" ht="30" customHeight="1" x14ac:dyDescent="0.25">
      <c r="A78" s="16">
        <v>76</v>
      </c>
      <c r="B78" s="25" t="s">
        <v>1728</v>
      </c>
      <c r="C78" s="25" t="s">
        <v>1729</v>
      </c>
      <c r="D78" s="16">
        <v>28120200502</v>
      </c>
      <c r="E78" s="17" t="s">
        <v>357</v>
      </c>
      <c r="F78" s="26">
        <v>10</v>
      </c>
      <c r="G78" s="26">
        <v>4</v>
      </c>
      <c r="H78" s="26">
        <v>3</v>
      </c>
      <c r="I78" s="26">
        <v>11</v>
      </c>
      <c r="J78" s="26">
        <v>4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32</v>
      </c>
      <c r="Q78" s="25"/>
    </row>
    <row r="79" spans="1:17" s="27" customFormat="1" ht="30" customHeight="1" x14ac:dyDescent="0.25">
      <c r="A79" s="16">
        <v>77</v>
      </c>
      <c r="B79" s="25" t="s">
        <v>1728</v>
      </c>
      <c r="C79" s="25" t="s">
        <v>1729</v>
      </c>
      <c r="D79" s="16">
        <v>28120204901</v>
      </c>
      <c r="E79" s="17" t="s">
        <v>365</v>
      </c>
      <c r="F79" s="26">
        <v>8</v>
      </c>
      <c r="G79" s="26">
        <v>4</v>
      </c>
      <c r="H79" s="26">
        <v>4</v>
      </c>
      <c r="I79" s="26">
        <v>24</v>
      </c>
      <c r="J79" s="26">
        <v>11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51</v>
      </c>
      <c r="Q79" s="25"/>
    </row>
    <row r="80" spans="1:17" s="27" customFormat="1" ht="30" customHeight="1" x14ac:dyDescent="0.25">
      <c r="A80" s="16">
        <v>78</v>
      </c>
      <c r="B80" s="25" t="s">
        <v>1728</v>
      </c>
      <c r="C80" s="25" t="s">
        <v>1729</v>
      </c>
      <c r="D80" s="16">
        <v>28120201708</v>
      </c>
      <c r="E80" s="17" t="s">
        <v>376</v>
      </c>
      <c r="F80" s="26">
        <v>5</v>
      </c>
      <c r="G80" s="26">
        <v>3</v>
      </c>
      <c r="H80" s="26">
        <v>6</v>
      </c>
      <c r="I80" s="26">
        <v>9</v>
      </c>
      <c r="J80" s="26">
        <v>5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28</v>
      </c>
      <c r="Q80" s="25"/>
    </row>
    <row r="81" spans="1:17" s="27" customFormat="1" ht="30" customHeight="1" x14ac:dyDescent="0.25">
      <c r="A81" s="16">
        <v>79</v>
      </c>
      <c r="B81" s="25" t="s">
        <v>1728</v>
      </c>
      <c r="C81" s="25" t="s">
        <v>1729</v>
      </c>
      <c r="D81" s="16">
        <v>28120201401</v>
      </c>
      <c r="E81" s="17" t="s">
        <v>380</v>
      </c>
      <c r="F81" s="26">
        <v>7</v>
      </c>
      <c r="G81" s="26">
        <v>2</v>
      </c>
      <c r="H81" s="26">
        <v>5</v>
      </c>
      <c r="I81" s="26">
        <v>5</v>
      </c>
      <c r="J81" s="26">
        <v>2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21</v>
      </c>
      <c r="Q81" s="25"/>
    </row>
    <row r="82" spans="1:17" s="27" customFormat="1" ht="30" customHeight="1" x14ac:dyDescent="0.25">
      <c r="A82" s="16">
        <v>80</v>
      </c>
      <c r="B82" s="25" t="s">
        <v>1728</v>
      </c>
      <c r="C82" s="25" t="s">
        <v>1730</v>
      </c>
      <c r="D82" s="16">
        <v>28120201702</v>
      </c>
      <c r="E82" s="17" t="s">
        <v>257</v>
      </c>
      <c r="F82" s="26">
        <v>4</v>
      </c>
      <c r="G82" s="26">
        <v>2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6</v>
      </c>
      <c r="Q82" s="25"/>
    </row>
    <row r="83" spans="1:17" s="27" customFormat="1" ht="30" customHeight="1" x14ac:dyDescent="0.25">
      <c r="A83" s="16">
        <v>81</v>
      </c>
      <c r="B83" s="25" t="s">
        <v>1728</v>
      </c>
      <c r="C83" s="25" t="s">
        <v>1730</v>
      </c>
      <c r="D83" s="16">
        <v>28120202201</v>
      </c>
      <c r="E83" s="17" t="s">
        <v>260</v>
      </c>
      <c r="F83" s="26">
        <v>8</v>
      </c>
      <c r="G83" s="26">
        <v>5</v>
      </c>
      <c r="H83" s="26">
        <v>0</v>
      </c>
      <c r="I83" s="26">
        <v>0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13</v>
      </c>
      <c r="Q83" s="25"/>
    </row>
    <row r="84" spans="1:17" s="27" customFormat="1" ht="30" customHeight="1" x14ac:dyDescent="0.25">
      <c r="A84" s="16">
        <v>82</v>
      </c>
      <c r="B84" s="25" t="s">
        <v>1728</v>
      </c>
      <c r="C84" s="25" t="s">
        <v>1730</v>
      </c>
      <c r="D84" s="16">
        <v>28120202002</v>
      </c>
      <c r="E84" s="17" t="s">
        <v>263</v>
      </c>
      <c r="F84" s="26">
        <v>1</v>
      </c>
      <c r="G84" s="26">
        <v>4</v>
      </c>
      <c r="H84" s="26">
        <v>0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5</v>
      </c>
      <c r="Q84" s="25"/>
    </row>
    <row r="85" spans="1:17" s="27" customFormat="1" ht="30" customHeight="1" x14ac:dyDescent="0.25">
      <c r="A85" s="16">
        <v>83</v>
      </c>
      <c r="B85" s="25" t="s">
        <v>1728</v>
      </c>
      <c r="C85" s="25" t="s">
        <v>1730</v>
      </c>
      <c r="D85" s="16">
        <v>28120201203</v>
      </c>
      <c r="E85" s="17" t="s">
        <v>264</v>
      </c>
      <c r="F85" s="26">
        <v>2</v>
      </c>
      <c r="G85" s="26">
        <v>2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4</v>
      </c>
      <c r="Q85" s="25"/>
    </row>
    <row r="86" spans="1:17" s="27" customFormat="1" ht="30" customHeight="1" x14ac:dyDescent="0.25">
      <c r="A86" s="16">
        <v>84</v>
      </c>
      <c r="B86" s="25" t="s">
        <v>1728</v>
      </c>
      <c r="C86" s="25" t="s">
        <v>1730</v>
      </c>
      <c r="D86" s="16">
        <v>28120203702</v>
      </c>
      <c r="E86" s="17" t="s">
        <v>270</v>
      </c>
      <c r="F86" s="26">
        <v>3</v>
      </c>
      <c r="G86" s="26">
        <v>1</v>
      </c>
      <c r="H86" s="26">
        <v>0</v>
      </c>
      <c r="I86" s="26">
        <v>0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4</v>
      </c>
      <c r="Q86" s="25"/>
    </row>
    <row r="87" spans="1:17" s="27" customFormat="1" ht="30" customHeight="1" x14ac:dyDescent="0.25">
      <c r="A87" s="16">
        <v>85</v>
      </c>
      <c r="B87" s="25" t="s">
        <v>1728</v>
      </c>
      <c r="C87" s="25" t="s">
        <v>1730</v>
      </c>
      <c r="D87" s="16">
        <v>28120201101</v>
      </c>
      <c r="E87" s="17" t="s">
        <v>274</v>
      </c>
      <c r="F87" s="26">
        <v>1</v>
      </c>
      <c r="G87" s="26">
        <v>4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5</v>
      </c>
      <c r="Q87" s="25"/>
    </row>
    <row r="88" spans="1:17" s="27" customFormat="1" ht="30" customHeight="1" x14ac:dyDescent="0.25">
      <c r="A88" s="16">
        <v>86</v>
      </c>
      <c r="B88" s="25" t="s">
        <v>1728</v>
      </c>
      <c r="C88" s="25" t="s">
        <v>1730</v>
      </c>
      <c r="D88" s="16">
        <v>28120200403</v>
      </c>
      <c r="E88" s="17" t="s">
        <v>275</v>
      </c>
      <c r="F88" s="26">
        <v>1</v>
      </c>
      <c r="G88" s="26">
        <v>3</v>
      </c>
      <c r="H88" s="26">
        <v>0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4</v>
      </c>
      <c r="Q88" s="25"/>
    </row>
    <row r="89" spans="1:17" s="27" customFormat="1" ht="30" customHeight="1" x14ac:dyDescent="0.25">
      <c r="A89" s="16">
        <v>87</v>
      </c>
      <c r="B89" s="25" t="s">
        <v>1728</v>
      </c>
      <c r="C89" s="25" t="s">
        <v>1730</v>
      </c>
      <c r="D89" s="16">
        <v>28120200401</v>
      </c>
      <c r="E89" s="17" t="s">
        <v>276</v>
      </c>
      <c r="F89" s="26">
        <v>6</v>
      </c>
      <c r="G89" s="26">
        <v>1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7</v>
      </c>
      <c r="Q89" s="25"/>
    </row>
    <row r="90" spans="1:17" s="27" customFormat="1" ht="30" customHeight="1" x14ac:dyDescent="0.25">
      <c r="A90" s="16">
        <v>88</v>
      </c>
      <c r="B90" s="25" t="s">
        <v>1728</v>
      </c>
      <c r="C90" s="25" t="s">
        <v>1730</v>
      </c>
      <c r="D90" s="16">
        <v>28120201202</v>
      </c>
      <c r="E90" s="17" t="s">
        <v>277</v>
      </c>
      <c r="F90" s="26">
        <v>5</v>
      </c>
      <c r="G90" s="26">
        <v>8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13</v>
      </c>
      <c r="Q90" s="25"/>
    </row>
    <row r="91" spans="1:17" s="27" customFormat="1" ht="30" customHeight="1" x14ac:dyDescent="0.25">
      <c r="A91" s="16">
        <v>89</v>
      </c>
      <c r="B91" s="25" t="s">
        <v>1728</v>
      </c>
      <c r="C91" s="25" t="s">
        <v>1730</v>
      </c>
      <c r="D91" s="16">
        <v>28120204702</v>
      </c>
      <c r="E91" s="17" t="s">
        <v>278</v>
      </c>
      <c r="F91" s="26">
        <v>2</v>
      </c>
      <c r="G91" s="26">
        <v>6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8</v>
      </c>
      <c r="Q91" s="25"/>
    </row>
    <row r="92" spans="1:17" s="27" customFormat="1" ht="30" customHeight="1" x14ac:dyDescent="0.25">
      <c r="A92" s="16">
        <v>90</v>
      </c>
      <c r="B92" s="25" t="s">
        <v>1728</v>
      </c>
      <c r="C92" s="25" t="s">
        <v>1730</v>
      </c>
      <c r="D92" s="16">
        <v>28120201102</v>
      </c>
      <c r="E92" s="17" t="s">
        <v>280</v>
      </c>
      <c r="F92" s="26">
        <v>2</v>
      </c>
      <c r="G92" s="26">
        <v>3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5</v>
      </c>
      <c r="Q92" s="25"/>
    </row>
    <row r="93" spans="1:17" s="27" customFormat="1" ht="30" customHeight="1" x14ac:dyDescent="0.25">
      <c r="A93" s="16">
        <v>91</v>
      </c>
      <c r="B93" s="25" t="s">
        <v>1728</v>
      </c>
      <c r="C93" s="25" t="s">
        <v>1730</v>
      </c>
      <c r="D93" s="16">
        <v>28120201301</v>
      </c>
      <c r="E93" s="17" t="s">
        <v>285</v>
      </c>
      <c r="F93" s="26">
        <v>4</v>
      </c>
      <c r="G93" s="26">
        <v>2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6</v>
      </c>
      <c r="Q93" s="25"/>
    </row>
    <row r="94" spans="1:17" s="27" customFormat="1" ht="30" customHeight="1" x14ac:dyDescent="0.25">
      <c r="A94" s="16">
        <v>92</v>
      </c>
      <c r="B94" s="25" t="s">
        <v>1728</v>
      </c>
      <c r="C94" s="25" t="s">
        <v>1730</v>
      </c>
      <c r="D94" s="16">
        <v>28120201901</v>
      </c>
      <c r="E94" s="17" t="s">
        <v>293</v>
      </c>
      <c r="F94" s="26">
        <v>10</v>
      </c>
      <c r="G94" s="26">
        <v>1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11</v>
      </c>
      <c r="Q94" s="25"/>
    </row>
    <row r="95" spans="1:17" s="27" customFormat="1" ht="30" customHeight="1" x14ac:dyDescent="0.25">
      <c r="A95" s="16">
        <v>93</v>
      </c>
      <c r="B95" s="25" t="s">
        <v>1728</v>
      </c>
      <c r="C95" s="25" t="s">
        <v>1730</v>
      </c>
      <c r="D95" s="16">
        <v>28120203301</v>
      </c>
      <c r="E95" s="17" t="s">
        <v>296</v>
      </c>
      <c r="F95" s="26">
        <v>5</v>
      </c>
      <c r="G95" s="26">
        <v>5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10</v>
      </c>
      <c r="Q95" s="25"/>
    </row>
    <row r="96" spans="1:17" s="27" customFormat="1" ht="30" customHeight="1" x14ac:dyDescent="0.25">
      <c r="A96" s="16">
        <v>94</v>
      </c>
      <c r="B96" s="25" t="s">
        <v>1728</v>
      </c>
      <c r="C96" s="25" t="s">
        <v>1730</v>
      </c>
      <c r="D96" s="16">
        <v>28120207702</v>
      </c>
      <c r="E96" s="17" t="s">
        <v>298</v>
      </c>
      <c r="F96" s="26">
        <v>2</v>
      </c>
      <c r="G96" s="26">
        <v>4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6</v>
      </c>
      <c r="Q96" s="25"/>
    </row>
    <row r="97" spans="1:17" s="27" customFormat="1" ht="30" customHeight="1" x14ac:dyDescent="0.25">
      <c r="A97" s="16">
        <v>95</v>
      </c>
      <c r="B97" s="25" t="s">
        <v>1728</v>
      </c>
      <c r="C97" s="25" t="s">
        <v>1730</v>
      </c>
      <c r="D97" s="16">
        <v>28120202003</v>
      </c>
      <c r="E97" s="17" t="s">
        <v>300</v>
      </c>
      <c r="F97" s="26">
        <v>5</v>
      </c>
      <c r="G97" s="26">
        <v>13</v>
      </c>
      <c r="H97" s="26">
        <v>5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23</v>
      </c>
      <c r="Q97" s="25"/>
    </row>
    <row r="98" spans="1:17" s="27" customFormat="1" ht="30" customHeight="1" x14ac:dyDescent="0.25">
      <c r="A98" s="16">
        <v>96</v>
      </c>
      <c r="B98" s="25" t="s">
        <v>1728</v>
      </c>
      <c r="C98" s="25" t="s">
        <v>1730</v>
      </c>
      <c r="D98" s="16">
        <v>28120200903</v>
      </c>
      <c r="E98" s="17" t="s">
        <v>301</v>
      </c>
      <c r="F98" s="26">
        <v>2</v>
      </c>
      <c r="G98" s="26">
        <v>1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3</v>
      </c>
      <c r="Q98" s="25"/>
    </row>
    <row r="99" spans="1:17" s="27" customFormat="1" ht="30" customHeight="1" x14ac:dyDescent="0.25">
      <c r="A99" s="16">
        <v>97</v>
      </c>
      <c r="B99" s="25" t="s">
        <v>1728</v>
      </c>
      <c r="C99" s="25" t="s">
        <v>1730</v>
      </c>
      <c r="D99" s="16">
        <v>28120201201</v>
      </c>
      <c r="E99" s="17" t="s">
        <v>302</v>
      </c>
      <c r="F99" s="26">
        <v>4</v>
      </c>
      <c r="G99" s="26">
        <v>1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5</v>
      </c>
      <c r="Q99" s="25"/>
    </row>
    <row r="100" spans="1:17" s="27" customFormat="1" ht="30" customHeight="1" x14ac:dyDescent="0.25">
      <c r="A100" s="16">
        <v>98</v>
      </c>
      <c r="B100" s="25" t="s">
        <v>1728</v>
      </c>
      <c r="C100" s="25" t="s">
        <v>1730</v>
      </c>
      <c r="D100" s="16">
        <v>28120203302</v>
      </c>
      <c r="E100" s="17" t="s">
        <v>304</v>
      </c>
      <c r="F100" s="26">
        <v>2</v>
      </c>
      <c r="G100" s="26">
        <v>3</v>
      </c>
      <c r="H100" s="26">
        <v>0</v>
      </c>
      <c r="I100" s="26">
        <v>0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5</v>
      </c>
      <c r="Q100" s="25"/>
    </row>
    <row r="101" spans="1:17" s="27" customFormat="1" ht="30" customHeight="1" x14ac:dyDescent="0.25">
      <c r="A101" s="16">
        <v>99</v>
      </c>
      <c r="B101" s="25" t="s">
        <v>1728</v>
      </c>
      <c r="C101" s="25" t="s">
        <v>1730</v>
      </c>
      <c r="D101" s="16">
        <v>28120200402</v>
      </c>
      <c r="E101" s="17" t="s">
        <v>308</v>
      </c>
      <c r="F101" s="26">
        <v>4</v>
      </c>
      <c r="G101" s="26">
        <v>4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8</v>
      </c>
      <c r="Q101" s="25"/>
    </row>
    <row r="102" spans="1:17" s="27" customFormat="1" ht="30" customHeight="1" x14ac:dyDescent="0.25">
      <c r="A102" s="16">
        <v>100</v>
      </c>
      <c r="B102" s="25" t="s">
        <v>1728</v>
      </c>
      <c r="C102" s="25" t="s">
        <v>1731</v>
      </c>
      <c r="D102" s="16">
        <v>28120201205</v>
      </c>
      <c r="E102" s="17" t="s">
        <v>326</v>
      </c>
      <c r="F102" s="26">
        <v>0</v>
      </c>
      <c r="G102" s="26">
        <v>0</v>
      </c>
      <c r="H102" s="26">
        <v>17</v>
      </c>
      <c r="I102" s="26">
        <v>28</v>
      </c>
      <c r="J102" s="26">
        <v>18</v>
      </c>
      <c r="K102" s="26">
        <v>59</v>
      </c>
      <c r="L102" s="26">
        <v>49</v>
      </c>
      <c r="M102" s="26">
        <v>47</v>
      </c>
      <c r="N102" s="26">
        <v>50</v>
      </c>
      <c r="O102" s="26">
        <v>44</v>
      </c>
      <c r="P102" s="26">
        <v>312</v>
      </c>
      <c r="Q102" s="25"/>
    </row>
    <row r="103" spans="1:17" s="27" customFormat="1" ht="30" customHeight="1" x14ac:dyDescent="0.25">
      <c r="A103" s="16">
        <v>101</v>
      </c>
      <c r="B103" s="25" t="s">
        <v>1728</v>
      </c>
      <c r="C103" s="25" t="s">
        <v>1731</v>
      </c>
      <c r="D103" s="16">
        <v>28120201603</v>
      </c>
      <c r="E103" s="17" t="s">
        <v>327</v>
      </c>
      <c r="F103" s="26">
        <v>0</v>
      </c>
      <c r="G103" s="26">
        <v>0</v>
      </c>
      <c r="H103" s="26">
        <v>7</v>
      </c>
      <c r="I103" s="26">
        <v>7</v>
      </c>
      <c r="J103" s="26">
        <v>8</v>
      </c>
      <c r="K103" s="26">
        <v>19</v>
      </c>
      <c r="L103" s="26">
        <v>12</v>
      </c>
      <c r="M103" s="26">
        <v>19</v>
      </c>
      <c r="N103" s="26">
        <v>1</v>
      </c>
      <c r="O103" s="26">
        <v>0</v>
      </c>
      <c r="P103" s="26">
        <v>73</v>
      </c>
      <c r="Q103" s="25"/>
    </row>
    <row r="104" spans="1:17" s="27" customFormat="1" ht="30" customHeight="1" x14ac:dyDescent="0.25">
      <c r="A104" s="16">
        <v>102</v>
      </c>
      <c r="B104" s="25" t="s">
        <v>1737</v>
      </c>
      <c r="C104" s="25" t="s">
        <v>1732</v>
      </c>
      <c r="D104" s="16">
        <v>28120202001</v>
      </c>
      <c r="E104" s="17" t="s">
        <v>222</v>
      </c>
      <c r="F104" s="26">
        <v>5</v>
      </c>
      <c r="G104" s="26">
        <v>4</v>
      </c>
      <c r="H104" s="26">
        <v>8</v>
      </c>
      <c r="I104" s="26">
        <v>6</v>
      </c>
      <c r="J104" s="26">
        <v>2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25</v>
      </c>
      <c r="Q104" s="25"/>
    </row>
    <row r="105" spans="1:17" s="27" customFormat="1" ht="30" customHeight="1" x14ac:dyDescent="0.25">
      <c r="A105" s="16">
        <v>103</v>
      </c>
      <c r="B105" s="25" t="s">
        <v>1737</v>
      </c>
      <c r="C105" s="25" t="s">
        <v>1727</v>
      </c>
      <c r="D105" s="16">
        <v>28120201801</v>
      </c>
      <c r="E105" s="17" t="s">
        <v>239</v>
      </c>
      <c r="F105" s="26">
        <v>2</v>
      </c>
      <c r="G105" s="26">
        <v>8</v>
      </c>
      <c r="H105" s="26">
        <v>10</v>
      </c>
      <c r="I105" s="26">
        <v>9</v>
      </c>
      <c r="J105" s="26">
        <v>9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38</v>
      </c>
      <c r="Q105" s="25"/>
    </row>
    <row r="106" spans="1:17" s="27" customFormat="1" ht="30" customHeight="1" x14ac:dyDescent="0.25">
      <c r="A106" s="16">
        <v>104</v>
      </c>
      <c r="B106" s="25" t="s">
        <v>1737</v>
      </c>
      <c r="C106" s="25" t="s">
        <v>1727</v>
      </c>
      <c r="D106" s="16">
        <v>28120203201</v>
      </c>
      <c r="E106" s="17" t="s">
        <v>240</v>
      </c>
      <c r="F106" s="26">
        <v>7</v>
      </c>
      <c r="G106" s="26">
        <v>7</v>
      </c>
      <c r="H106" s="26">
        <v>8</v>
      </c>
      <c r="I106" s="26">
        <v>10</v>
      </c>
      <c r="J106" s="26">
        <v>4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36</v>
      </c>
      <c r="Q106" s="25"/>
    </row>
    <row r="107" spans="1:17" s="27" customFormat="1" ht="30" customHeight="1" x14ac:dyDescent="0.25">
      <c r="A107" s="16">
        <v>105</v>
      </c>
      <c r="B107" s="25" t="s">
        <v>1737</v>
      </c>
      <c r="C107" s="25" t="s">
        <v>1727</v>
      </c>
      <c r="D107" s="16">
        <v>28120203001</v>
      </c>
      <c r="E107" s="17" t="s">
        <v>248</v>
      </c>
      <c r="F107" s="26">
        <v>9</v>
      </c>
      <c r="G107" s="26">
        <v>12</v>
      </c>
      <c r="H107" s="26">
        <v>15</v>
      </c>
      <c r="I107" s="26">
        <v>12</v>
      </c>
      <c r="J107" s="26">
        <v>9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57</v>
      </c>
      <c r="Q107" s="25"/>
    </row>
    <row r="108" spans="1:17" s="27" customFormat="1" ht="30" customHeight="1" x14ac:dyDescent="0.25">
      <c r="A108" s="16">
        <v>106</v>
      </c>
      <c r="B108" s="25" t="s">
        <v>1737</v>
      </c>
      <c r="C108" s="25" t="s">
        <v>1727</v>
      </c>
      <c r="D108" s="16">
        <v>28120207101</v>
      </c>
      <c r="E108" s="17" t="s">
        <v>250</v>
      </c>
      <c r="F108" s="26">
        <v>9</v>
      </c>
      <c r="G108" s="26">
        <v>8</v>
      </c>
      <c r="H108" s="26">
        <v>11</v>
      </c>
      <c r="I108" s="26">
        <v>8</v>
      </c>
      <c r="J108" s="26">
        <v>7</v>
      </c>
      <c r="K108" s="26">
        <v>0</v>
      </c>
      <c r="L108" s="26">
        <v>0</v>
      </c>
      <c r="M108" s="26">
        <v>0</v>
      </c>
      <c r="N108" s="26">
        <v>0</v>
      </c>
      <c r="O108" s="26">
        <v>0</v>
      </c>
      <c r="P108" s="26">
        <v>43</v>
      </c>
      <c r="Q108" s="25"/>
    </row>
    <row r="109" spans="1:17" s="27" customFormat="1" ht="30" customHeight="1" x14ac:dyDescent="0.25">
      <c r="A109" s="16">
        <v>107</v>
      </c>
      <c r="B109" s="25" t="s">
        <v>1737</v>
      </c>
      <c r="C109" s="25" t="s">
        <v>1727</v>
      </c>
      <c r="D109" s="16">
        <v>28120201501</v>
      </c>
      <c r="E109" s="17" t="s">
        <v>252</v>
      </c>
      <c r="F109" s="26">
        <v>11</v>
      </c>
      <c r="G109" s="26">
        <v>11</v>
      </c>
      <c r="H109" s="26">
        <v>11</v>
      </c>
      <c r="I109" s="26">
        <v>16</v>
      </c>
      <c r="J109" s="26">
        <v>9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58</v>
      </c>
      <c r="Q109" s="25"/>
    </row>
    <row r="110" spans="1:17" s="27" customFormat="1" ht="30" customHeight="1" x14ac:dyDescent="0.25">
      <c r="A110" s="16">
        <v>108</v>
      </c>
      <c r="B110" s="25" t="s">
        <v>1737</v>
      </c>
      <c r="C110" s="25" t="s">
        <v>1727</v>
      </c>
      <c r="D110" s="16">
        <v>28120203901</v>
      </c>
      <c r="E110" s="17" t="s">
        <v>253</v>
      </c>
      <c r="F110" s="26">
        <v>6</v>
      </c>
      <c r="G110" s="26">
        <v>1</v>
      </c>
      <c r="H110" s="26">
        <v>5</v>
      </c>
      <c r="I110" s="26">
        <v>3</v>
      </c>
      <c r="J110" s="26">
        <v>4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19</v>
      </c>
      <c r="Q110" s="25"/>
    </row>
    <row r="111" spans="1:17" s="27" customFormat="1" ht="30" customHeight="1" x14ac:dyDescent="0.25">
      <c r="A111" s="16">
        <v>109</v>
      </c>
      <c r="B111" s="25" t="s">
        <v>1737</v>
      </c>
      <c r="C111" s="25" t="s">
        <v>1729</v>
      </c>
      <c r="D111" s="16">
        <v>28120203801</v>
      </c>
      <c r="E111" s="17" t="s">
        <v>353</v>
      </c>
      <c r="F111" s="26">
        <v>16</v>
      </c>
      <c r="G111" s="26">
        <v>6</v>
      </c>
      <c r="H111" s="26">
        <v>11</v>
      </c>
      <c r="I111" s="26">
        <v>9</v>
      </c>
      <c r="J111" s="26">
        <v>15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57</v>
      </c>
      <c r="Q111" s="25"/>
    </row>
    <row r="112" spans="1:17" s="27" customFormat="1" ht="30" customHeight="1" x14ac:dyDescent="0.25">
      <c r="A112" s="16">
        <v>110</v>
      </c>
      <c r="B112" s="25" t="s">
        <v>1737</v>
      </c>
      <c r="C112" s="25" t="s">
        <v>1729</v>
      </c>
      <c r="D112" s="16">
        <v>28120203701</v>
      </c>
      <c r="E112" s="17" t="s">
        <v>359</v>
      </c>
      <c r="F112" s="26">
        <v>7</v>
      </c>
      <c r="G112" s="26">
        <v>7</v>
      </c>
      <c r="H112" s="26">
        <v>9</v>
      </c>
      <c r="I112" s="26">
        <v>4</v>
      </c>
      <c r="J112" s="26">
        <v>8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35</v>
      </c>
      <c r="Q112" s="25"/>
    </row>
    <row r="113" spans="1:17" s="27" customFormat="1" ht="30" customHeight="1" x14ac:dyDescent="0.25">
      <c r="A113" s="16">
        <v>111</v>
      </c>
      <c r="B113" s="25" t="s">
        <v>1737</v>
      </c>
      <c r="C113" s="25" t="s">
        <v>1729</v>
      </c>
      <c r="D113" s="16">
        <v>28120201601</v>
      </c>
      <c r="E113" s="17" t="s">
        <v>364</v>
      </c>
      <c r="F113" s="26">
        <v>0</v>
      </c>
      <c r="G113" s="26">
        <v>2</v>
      </c>
      <c r="H113" s="26">
        <v>6</v>
      </c>
      <c r="I113" s="26">
        <v>4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12</v>
      </c>
      <c r="Q113" s="25"/>
    </row>
    <row r="114" spans="1:17" s="27" customFormat="1" ht="30" customHeight="1" x14ac:dyDescent="0.25">
      <c r="A114" s="16">
        <v>112</v>
      </c>
      <c r="B114" s="25" t="s">
        <v>1737</v>
      </c>
      <c r="C114" s="25" t="s">
        <v>1729</v>
      </c>
      <c r="D114" s="16">
        <v>28120202901</v>
      </c>
      <c r="E114" s="17" t="s">
        <v>366</v>
      </c>
      <c r="F114" s="26">
        <v>0</v>
      </c>
      <c r="G114" s="26">
        <v>3</v>
      </c>
      <c r="H114" s="26">
        <v>5</v>
      </c>
      <c r="I114" s="26">
        <v>4</v>
      </c>
      <c r="J114" s="26">
        <v>3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15</v>
      </c>
      <c r="Q114" s="25"/>
    </row>
    <row r="115" spans="1:17" s="27" customFormat="1" ht="30" customHeight="1" x14ac:dyDescent="0.25">
      <c r="A115" s="16">
        <v>113</v>
      </c>
      <c r="B115" s="25" t="s">
        <v>1737</v>
      </c>
      <c r="C115" s="25" t="s">
        <v>1729</v>
      </c>
      <c r="D115" s="16">
        <v>28120208401</v>
      </c>
      <c r="E115" s="17" t="s">
        <v>369</v>
      </c>
      <c r="F115" s="26">
        <v>2</v>
      </c>
      <c r="G115" s="26">
        <v>4</v>
      </c>
      <c r="H115" s="26">
        <v>3</v>
      </c>
      <c r="I115" s="26">
        <v>2</v>
      </c>
      <c r="J115" s="26">
        <v>2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13</v>
      </c>
      <c r="Q115" s="25"/>
    </row>
    <row r="116" spans="1:17" s="27" customFormat="1" ht="30" customHeight="1" x14ac:dyDescent="0.25">
      <c r="A116" s="16">
        <v>114</v>
      </c>
      <c r="B116" s="25" t="s">
        <v>1737</v>
      </c>
      <c r="C116" s="25" t="s">
        <v>1729</v>
      </c>
      <c r="D116" s="16">
        <v>28120203403</v>
      </c>
      <c r="E116" s="17" t="s">
        <v>370</v>
      </c>
      <c r="F116" s="26">
        <v>0</v>
      </c>
      <c r="G116" s="26">
        <v>3</v>
      </c>
      <c r="H116" s="26">
        <v>1</v>
      </c>
      <c r="I116" s="26">
        <v>5</v>
      </c>
      <c r="J116" s="26">
        <v>3</v>
      </c>
      <c r="K116" s="26">
        <v>0</v>
      </c>
      <c r="L116" s="26">
        <v>0</v>
      </c>
      <c r="M116" s="26">
        <v>0</v>
      </c>
      <c r="N116" s="26">
        <v>0</v>
      </c>
      <c r="O116" s="26">
        <v>0</v>
      </c>
      <c r="P116" s="26">
        <v>12</v>
      </c>
      <c r="Q116" s="25"/>
    </row>
    <row r="117" spans="1:17" s="27" customFormat="1" ht="30" customHeight="1" x14ac:dyDescent="0.25">
      <c r="A117" s="16">
        <v>115</v>
      </c>
      <c r="B117" s="25" t="s">
        <v>1737</v>
      </c>
      <c r="C117" s="25" t="s">
        <v>1731</v>
      </c>
      <c r="D117" s="16">
        <v>28120201803</v>
      </c>
      <c r="E117" s="17" t="s">
        <v>328</v>
      </c>
      <c r="F117" s="26">
        <v>0</v>
      </c>
      <c r="G117" s="26">
        <v>0</v>
      </c>
      <c r="H117" s="26">
        <v>42</v>
      </c>
      <c r="I117" s="26">
        <v>28</v>
      </c>
      <c r="J117" s="26">
        <v>35</v>
      </c>
      <c r="K117" s="26">
        <v>67</v>
      </c>
      <c r="L117" s="26">
        <v>64</v>
      </c>
      <c r="M117" s="26">
        <v>80</v>
      </c>
      <c r="N117" s="26">
        <v>44</v>
      </c>
      <c r="O117" s="26">
        <v>65</v>
      </c>
      <c r="P117" s="26">
        <v>425</v>
      </c>
      <c r="Q117" s="25"/>
    </row>
    <row r="118" spans="1:17" s="27" customFormat="1" ht="30" customHeight="1" x14ac:dyDescent="0.25">
      <c r="A118" s="16">
        <v>116</v>
      </c>
      <c r="B118" s="25" t="s">
        <v>1736</v>
      </c>
      <c r="C118" s="25" t="s">
        <v>1727</v>
      </c>
      <c r="D118" s="16">
        <v>28120204601</v>
      </c>
      <c r="E118" s="17" t="s">
        <v>231</v>
      </c>
      <c r="F118" s="26">
        <v>8</v>
      </c>
      <c r="G118" s="26">
        <v>2</v>
      </c>
      <c r="H118" s="26">
        <v>7</v>
      </c>
      <c r="I118" s="26">
        <v>8</v>
      </c>
      <c r="J118" s="26">
        <v>5</v>
      </c>
      <c r="K118" s="26">
        <v>0</v>
      </c>
      <c r="L118" s="26">
        <v>0</v>
      </c>
      <c r="M118" s="26">
        <v>0</v>
      </c>
      <c r="N118" s="26">
        <v>0</v>
      </c>
      <c r="O118" s="26">
        <v>0</v>
      </c>
      <c r="P118" s="26">
        <v>30</v>
      </c>
      <c r="Q118" s="25"/>
    </row>
    <row r="119" spans="1:17" s="27" customFormat="1" ht="30" customHeight="1" x14ac:dyDescent="0.25">
      <c r="A119" s="16">
        <v>117</v>
      </c>
      <c r="B119" s="25" t="s">
        <v>1736</v>
      </c>
      <c r="C119" s="25" t="s">
        <v>1727</v>
      </c>
      <c r="D119" s="16">
        <v>28120206101</v>
      </c>
      <c r="E119" s="17" t="s">
        <v>233</v>
      </c>
      <c r="F119" s="26">
        <v>6</v>
      </c>
      <c r="G119" s="26">
        <v>4</v>
      </c>
      <c r="H119" s="26">
        <v>4</v>
      </c>
      <c r="I119" s="26">
        <v>7</v>
      </c>
      <c r="J119" s="26">
        <v>4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25</v>
      </c>
      <c r="Q119" s="25"/>
    </row>
    <row r="120" spans="1:17" s="27" customFormat="1" ht="30" customHeight="1" x14ac:dyDescent="0.25">
      <c r="A120" s="16">
        <v>118</v>
      </c>
      <c r="B120" s="25" t="s">
        <v>1736</v>
      </c>
      <c r="C120" s="25" t="s">
        <v>1727</v>
      </c>
      <c r="D120" s="16">
        <v>28120209501</v>
      </c>
      <c r="E120" s="17" t="s">
        <v>234</v>
      </c>
      <c r="F120" s="26">
        <v>9</v>
      </c>
      <c r="G120" s="26">
        <v>5</v>
      </c>
      <c r="H120" s="26">
        <v>4</v>
      </c>
      <c r="I120" s="26">
        <v>6</v>
      </c>
      <c r="J120" s="26">
        <v>6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30</v>
      </c>
      <c r="Q120" s="25"/>
    </row>
    <row r="121" spans="1:17" s="27" customFormat="1" ht="30" customHeight="1" x14ac:dyDescent="0.25">
      <c r="A121" s="16">
        <v>119</v>
      </c>
      <c r="B121" s="25" t="s">
        <v>1736</v>
      </c>
      <c r="C121" s="25" t="s">
        <v>1727</v>
      </c>
      <c r="D121" s="16">
        <v>28120204801</v>
      </c>
      <c r="E121" s="17" t="s">
        <v>238</v>
      </c>
      <c r="F121" s="26">
        <v>3</v>
      </c>
      <c r="G121" s="26">
        <v>5</v>
      </c>
      <c r="H121" s="26">
        <v>4</v>
      </c>
      <c r="I121" s="26">
        <v>7</v>
      </c>
      <c r="J121" s="26">
        <v>3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22</v>
      </c>
      <c r="Q121" s="25"/>
    </row>
    <row r="122" spans="1:17" s="27" customFormat="1" ht="30" customHeight="1" x14ac:dyDescent="0.25">
      <c r="A122" s="16">
        <v>120</v>
      </c>
      <c r="B122" s="25" t="s">
        <v>1736</v>
      </c>
      <c r="C122" s="25" t="s">
        <v>1727</v>
      </c>
      <c r="D122" s="16">
        <v>28120203601</v>
      </c>
      <c r="E122" s="17" t="s">
        <v>245</v>
      </c>
      <c r="F122" s="26">
        <v>15</v>
      </c>
      <c r="G122" s="26">
        <v>8</v>
      </c>
      <c r="H122" s="26">
        <v>15</v>
      </c>
      <c r="I122" s="26">
        <v>15</v>
      </c>
      <c r="J122" s="26">
        <v>10</v>
      </c>
      <c r="K122" s="26">
        <v>0</v>
      </c>
      <c r="L122" s="26">
        <v>0</v>
      </c>
      <c r="M122" s="26">
        <v>0</v>
      </c>
      <c r="N122" s="26">
        <v>0</v>
      </c>
      <c r="O122" s="26">
        <v>0</v>
      </c>
      <c r="P122" s="26">
        <v>63</v>
      </c>
      <c r="Q122" s="25"/>
    </row>
    <row r="123" spans="1:17" s="27" customFormat="1" ht="30" customHeight="1" x14ac:dyDescent="0.25">
      <c r="A123" s="16">
        <v>121</v>
      </c>
      <c r="B123" s="25" t="s">
        <v>1736</v>
      </c>
      <c r="C123" s="25" t="s">
        <v>1727</v>
      </c>
      <c r="D123" s="16">
        <v>28120204902</v>
      </c>
      <c r="E123" s="17" t="s">
        <v>246</v>
      </c>
      <c r="F123" s="26">
        <v>3</v>
      </c>
      <c r="G123" s="26">
        <v>10</v>
      </c>
      <c r="H123" s="26">
        <v>10</v>
      </c>
      <c r="I123" s="26">
        <v>9</v>
      </c>
      <c r="J123" s="26">
        <v>8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40</v>
      </c>
      <c r="Q123" s="25"/>
    </row>
    <row r="124" spans="1:17" s="27" customFormat="1" ht="30" customHeight="1" x14ac:dyDescent="0.25">
      <c r="A124" s="16">
        <v>122</v>
      </c>
      <c r="B124" s="25" t="s">
        <v>1736</v>
      </c>
      <c r="C124" s="25" t="s">
        <v>1727</v>
      </c>
      <c r="D124" s="16">
        <v>28120208001</v>
      </c>
      <c r="E124" s="17" t="s">
        <v>249</v>
      </c>
      <c r="F124" s="26">
        <v>9</v>
      </c>
      <c r="G124" s="26">
        <v>5</v>
      </c>
      <c r="H124" s="26">
        <v>9</v>
      </c>
      <c r="I124" s="26">
        <v>6</v>
      </c>
      <c r="J124" s="26">
        <v>5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34</v>
      </c>
      <c r="Q124" s="25"/>
    </row>
    <row r="125" spans="1:17" s="27" customFormat="1" ht="30" customHeight="1" x14ac:dyDescent="0.25">
      <c r="A125" s="16">
        <v>123</v>
      </c>
      <c r="B125" s="25" t="s">
        <v>1736</v>
      </c>
      <c r="C125" s="25" t="s">
        <v>1729</v>
      </c>
      <c r="D125" s="16">
        <v>28120210001</v>
      </c>
      <c r="E125" s="17" t="s">
        <v>350</v>
      </c>
      <c r="F125" s="26">
        <v>11</v>
      </c>
      <c r="G125" s="26">
        <v>6</v>
      </c>
      <c r="H125" s="26">
        <v>10</v>
      </c>
      <c r="I125" s="26">
        <v>9</v>
      </c>
      <c r="J125" s="26">
        <v>2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38</v>
      </c>
      <c r="Q125" s="25"/>
    </row>
    <row r="126" spans="1:17" s="27" customFormat="1" ht="30" customHeight="1" x14ac:dyDescent="0.25">
      <c r="A126" s="16">
        <v>124</v>
      </c>
      <c r="B126" s="25" t="s">
        <v>1736</v>
      </c>
      <c r="C126" s="25" t="s">
        <v>1729</v>
      </c>
      <c r="D126" s="16">
        <v>28120204701</v>
      </c>
      <c r="E126" s="17" t="s">
        <v>358</v>
      </c>
      <c r="F126" s="26">
        <v>11</v>
      </c>
      <c r="G126" s="26">
        <v>4</v>
      </c>
      <c r="H126" s="26">
        <v>12</v>
      </c>
      <c r="I126" s="26">
        <v>8</v>
      </c>
      <c r="J126" s="26">
        <v>6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41</v>
      </c>
      <c r="Q126" s="25"/>
    </row>
    <row r="127" spans="1:17" s="27" customFormat="1" ht="30" customHeight="1" x14ac:dyDescent="0.25">
      <c r="A127" s="16">
        <v>125</v>
      </c>
      <c r="B127" s="25" t="s">
        <v>1736</v>
      </c>
      <c r="C127" s="25" t="s">
        <v>1729</v>
      </c>
      <c r="D127" s="16">
        <v>28120206001</v>
      </c>
      <c r="E127" s="17" t="s">
        <v>367</v>
      </c>
      <c r="F127" s="26">
        <v>3</v>
      </c>
      <c r="G127" s="26">
        <v>3</v>
      </c>
      <c r="H127" s="26">
        <v>5</v>
      </c>
      <c r="I127" s="26">
        <v>16</v>
      </c>
      <c r="J127" s="26">
        <v>6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33</v>
      </c>
      <c r="Q127" s="25"/>
    </row>
    <row r="128" spans="1:17" s="27" customFormat="1" ht="30" customHeight="1" x14ac:dyDescent="0.25">
      <c r="A128" s="16">
        <v>126</v>
      </c>
      <c r="B128" s="25" t="s">
        <v>1736</v>
      </c>
      <c r="C128" s="25" t="s">
        <v>1729</v>
      </c>
      <c r="D128" s="16">
        <v>28120206301</v>
      </c>
      <c r="E128" s="17" t="s">
        <v>372</v>
      </c>
      <c r="F128" s="26">
        <v>12</v>
      </c>
      <c r="G128" s="26">
        <v>7</v>
      </c>
      <c r="H128" s="26">
        <v>12</v>
      </c>
      <c r="I128" s="26">
        <v>8</v>
      </c>
      <c r="J128" s="26">
        <v>6</v>
      </c>
      <c r="K128" s="26">
        <v>0</v>
      </c>
      <c r="L128" s="26">
        <v>0</v>
      </c>
      <c r="M128" s="26">
        <v>0</v>
      </c>
      <c r="N128" s="26">
        <v>0</v>
      </c>
      <c r="O128" s="26">
        <v>0</v>
      </c>
      <c r="P128" s="26">
        <v>45</v>
      </c>
      <c r="Q128" s="25"/>
    </row>
    <row r="129" spans="1:17" s="27" customFormat="1" ht="30" customHeight="1" x14ac:dyDescent="0.25">
      <c r="A129" s="16">
        <v>127</v>
      </c>
      <c r="B129" s="25" t="s">
        <v>1736</v>
      </c>
      <c r="C129" s="25" t="s">
        <v>1729</v>
      </c>
      <c r="D129" s="16">
        <v>28120210801</v>
      </c>
      <c r="E129" s="17" t="s">
        <v>373</v>
      </c>
      <c r="F129" s="26">
        <v>10</v>
      </c>
      <c r="G129" s="26">
        <v>16</v>
      </c>
      <c r="H129" s="26">
        <v>21</v>
      </c>
      <c r="I129" s="26">
        <v>19</v>
      </c>
      <c r="J129" s="26">
        <v>12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78</v>
      </c>
      <c r="Q129" s="25"/>
    </row>
    <row r="130" spans="1:17" s="27" customFormat="1" ht="30" customHeight="1" x14ac:dyDescent="0.25">
      <c r="A130" s="16">
        <v>128</v>
      </c>
      <c r="B130" s="25" t="s">
        <v>1736</v>
      </c>
      <c r="C130" s="25" t="s">
        <v>1730</v>
      </c>
      <c r="D130" s="16">
        <v>28120203101</v>
      </c>
      <c r="E130" s="17" t="s">
        <v>258</v>
      </c>
      <c r="F130" s="26">
        <v>5</v>
      </c>
      <c r="G130" s="26">
        <v>5</v>
      </c>
      <c r="H130" s="26">
        <v>7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17</v>
      </c>
      <c r="Q130" s="25"/>
    </row>
    <row r="131" spans="1:17" s="27" customFormat="1" ht="30" customHeight="1" x14ac:dyDescent="0.25">
      <c r="A131" s="16">
        <v>129</v>
      </c>
      <c r="B131" s="25" t="s">
        <v>1736</v>
      </c>
      <c r="C131" s="25" t="s">
        <v>1730</v>
      </c>
      <c r="D131" s="16">
        <v>28120208301</v>
      </c>
      <c r="E131" s="17" t="s">
        <v>261</v>
      </c>
      <c r="F131" s="26">
        <v>11</v>
      </c>
      <c r="G131" s="26">
        <v>5</v>
      </c>
      <c r="H131" s="26">
        <v>5</v>
      </c>
      <c r="I131" s="26">
        <v>8</v>
      </c>
      <c r="J131" s="26">
        <v>5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34</v>
      </c>
      <c r="Q131" s="25"/>
    </row>
    <row r="132" spans="1:17" s="27" customFormat="1" ht="30" customHeight="1" x14ac:dyDescent="0.25">
      <c r="A132" s="16">
        <v>130</v>
      </c>
      <c r="B132" s="25" t="s">
        <v>1736</v>
      </c>
      <c r="C132" s="25" t="s">
        <v>1730</v>
      </c>
      <c r="D132" s="16">
        <v>28120207901</v>
      </c>
      <c r="E132" s="17" t="s">
        <v>283</v>
      </c>
      <c r="F132" s="26">
        <v>3</v>
      </c>
      <c r="G132" s="26">
        <v>4</v>
      </c>
      <c r="H132" s="26">
        <v>3</v>
      </c>
      <c r="I132" s="26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11</v>
      </c>
      <c r="Q132" s="25"/>
    </row>
    <row r="133" spans="1:17" s="27" customFormat="1" ht="30" customHeight="1" x14ac:dyDescent="0.25">
      <c r="A133" s="16">
        <v>131</v>
      </c>
      <c r="B133" s="25" t="s">
        <v>1736</v>
      </c>
      <c r="C133" s="25" t="s">
        <v>1731</v>
      </c>
      <c r="D133" s="16">
        <v>28120210804</v>
      </c>
      <c r="E133" s="17" t="s">
        <v>319</v>
      </c>
      <c r="F133" s="26">
        <v>0</v>
      </c>
      <c r="G133" s="26">
        <v>0</v>
      </c>
      <c r="H133" s="26">
        <v>7</v>
      </c>
      <c r="I133" s="26">
        <v>47</v>
      </c>
      <c r="J133" s="26">
        <v>48</v>
      </c>
      <c r="K133" s="26">
        <v>105</v>
      </c>
      <c r="L133" s="26">
        <v>76</v>
      </c>
      <c r="M133" s="26">
        <v>79</v>
      </c>
      <c r="N133" s="26">
        <v>86</v>
      </c>
      <c r="O133" s="26">
        <v>89</v>
      </c>
      <c r="P133" s="26">
        <v>537</v>
      </c>
      <c r="Q133" s="25"/>
    </row>
    <row r="134" spans="1:17" s="27" customFormat="1" ht="30" customHeight="1" x14ac:dyDescent="0.25">
      <c r="A134" s="16">
        <v>132</v>
      </c>
      <c r="B134" s="25" t="s">
        <v>1736</v>
      </c>
      <c r="C134" s="25" t="s">
        <v>1731</v>
      </c>
      <c r="D134" s="16">
        <v>28120210003</v>
      </c>
      <c r="E134" s="17" t="s">
        <v>325</v>
      </c>
      <c r="F134" s="26">
        <v>0</v>
      </c>
      <c r="G134" s="26">
        <v>0</v>
      </c>
      <c r="H134" s="26">
        <v>4</v>
      </c>
      <c r="I134" s="26">
        <v>10</v>
      </c>
      <c r="J134" s="26">
        <v>5</v>
      </c>
      <c r="K134" s="26">
        <v>18</v>
      </c>
      <c r="L134" s="26">
        <v>19</v>
      </c>
      <c r="M134" s="26">
        <v>22</v>
      </c>
      <c r="N134" s="26">
        <v>0</v>
      </c>
      <c r="O134" s="26">
        <v>0</v>
      </c>
      <c r="P134" s="26">
        <v>78</v>
      </c>
      <c r="Q134" s="25"/>
    </row>
    <row r="135" spans="1:17" s="27" customFormat="1" ht="30" customHeight="1" x14ac:dyDescent="0.25">
      <c r="A135" s="16">
        <v>133</v>
      </c>
      <c r="B135" s="25" t="s">
        <v>1738</v>
      </c>
      <c r="C135" s="25" t="s">
        <v>1732</v>
      </c>
      <c r="D135" s="16">
        <v>28120204101</v>
      </c>
      <c r="E135" s="17" t="s">
        <v>223</v>
      </c>
      <c r="F135" s="26">
        <v>4</v>
      </c>
      <c r="G135" s="26">
        <v>7</v>
      </c>
      <c r="H135" s="26">
        <v>6</v>
      </c>
      <c r="I135" s="26">
        <v>4</v>
      </c>
      <c r="J135" s="26">
        <v>2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23</v>
      </c>
      <c r="Q135" s="25"/>
    </row>
    <row r="136" spans="1:17" s="27" customFormat="1" ht="30" customHeight="1" x14ac:dyDescent="0.25">
      <c r="A136" s="16">
        <v>134</v>
      </c>
      <c r="B136" s="25" t="s">
        <v>1738</v>
      </c>
      <c r="C136" s="25" t="s">
        <v>1732</v>
      </c>
      <c r="D136" s="16">
        <v>28120202801</v>
      </c>
      <c r="E136" s="17" t="s">
        <v>224</v>
      </c>
      <c r="F136" s="26">
        <v>12</v>
      </c>
      <c r="G136" s="26">
        <v>8</v>
      </c>
      <c r="H136" s="26">
        <v>12</v>
      </c>
      <c r="I136" s="26">
        <v>11</v>
      </c>
      <c r="J136" s="26">
        <v>10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53</v>
      </c>
      <c r="Q136" s="25"/>
    </row>
    <row r="137" spans="1:17" s="27" customFormat="1" ht="30" customHeight="1" x14ac:dyDescent="0.25">
      <c r="A137" s="16">
        <v>135</v>
      </c>
      <c r="B137" s="25" t="s">
        <v>1738</v>
      </c>
      <c r="C137" s="25" t="s">
        <v>1727</v>
      </c>
      <c r="D137" s="16">
        <v>28120200301</v>
      </c>
      <c r="E137" s="17" t="s">
        <v>254</v>
      </c>
      <c r="F137" s="26">
        <v>3</v>
      </c>
      <c r="G137" s="26">
        <v>6</v>
      </c>
      <c r="H137" s="26">
        <v>11</v>
      </c>
      <c r="I137" s="26">
        <v>9</v>
      </c>
      <c r="J137" s="26">
        <v>5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34</v>
      </c>
      <c r="Q137" s="25"/>
    </row>
    <row r="138" spans="1:17" s="27" customFormat="1" ht="30" customHeight="1" x14ac:dyDescent="0.25">
      <c r="A138" s="16">
        <v>136</v>
      </c>
      <c r="B138" s="25" t="s">
        <v>1738</v>
      </c>
      <c r="C138" s="25" t="s">
        <v>1729</v>
      </c>
      <c r="D138" s="16">
        <v>28120202401</v>
      </c>
      <c r="E138" s="17" t="s">
        <v>351</v>
      </c>
      <c r="F138" s="26">
        <v>5</v>
      </c>
      <c r="G138" s="26">
        <v>12</v>
      </c>
      <c r="H138" s="26">
        <v>6</v>
      </c>
      <c r="I138" s="26">
        <v>3</v>
      </c>
      <c r="J138" s="26">
        <v>7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33</v>
      </c>
      <c r="Q138" s="25"/>
    </row>
    <row r="139" spans="1:17" s="27" customFormat="1" ht="30" customHeight="1" x14ac:dyDescent="0.25">
      <c r="A139" s="16">
        <v>137</v>
      </c>
      <c r="B139" s="25" t="s">
        <v>1738</v>
      </c>
      <c r="C139" s="25" t="s">
        <v>1729</v>
      </c>
      <c r="D139" s="16">
        <v>28120200104</v>
      </c>
      <c r="E139" s="17" t="s">
        <v>360</v>
      </c>
      <c r="F139" s="26">
        <v>4</v>
      </c>
      <c r="G139" s="26">
        <v>5</v>
      </c>
      <c r="H139" s="26">
        <v>2</v>
      </c>
      <c r="I139" s="26">
        <v>12</v>
      </c>
      <c r="J139" s="26">
        <v>0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23</v>
      </c>
      <c r="Q139" s="25"/>
    </row>
    <row r="140" spans="1:17" s="27" customFormat="1" ht="30" customHeight="1" x14ac:dyDescent="0.25">
      <c r="A140" s="16">
        <v>138</v>
      </c>
      <c r="B140" s="25" t="s">
        <v>1738</v>
      </c>
      <c r="C140" s="25" t="s">
        <v>1729</v>
      </c>
      <c r="D140" s="16">
        <v>28120204501</v>
      </c>
      <c r="E140" s="17" t="s">
        <v>386</v>
      </c>
      <c r="F140" s="26">
        <v>13</v>
      </c>
      <c r="G140" s="26">
        <v>10</v>
      </c>
      <c r="H140" s="26">
        <v>8</v>
      </c>
      <c r="I140" s="26">
        <v>10</v>
      </c>
      <c r="J140" s="26">
        <v>9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50</v>
      </c>
      <c r="Q140" s="25"/>
    </row>
    <row r="141" spans="1:17" s="27" customFormat="1" ht="30" customHeight="1" x14ac:dyDescent="0.25">
      <c r="A141" s="16">
        <v>139</v>
      </c>
      <c r="B141" s="25" t="s">
        <v>1738</v>
      </c>
      <c r="C141" s="25" t="s">
        <v>1730</v>
      </c>
      <c r="D141" s="16">
        <v>28120200201</v>
      </c>
      <c r="E141" s="17" t="s">
        <v>255</v>
      </c>
      <c r="F141" s="26">
        <v>1</v>
      </c>
      <c r="G141" s="26">
        <v>3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6">
        <v>4</v>
      </c>
      <c r="Q141" s="25"/>
    </row>
    <row r="142" spans="1:17" s="27" customFormat="1" ht="30" customHeight="1" x14ac:dyDescent="0.25">
      <c r="A142" s="16">
        <v>140</v>
      </c>
      <c r="B142" s="25" t="s">
        <v>1738</v>
      </c>
      <c r="C142" s="25" t="s">
        <v>1730</v>
      </c>
      <c r="D142" s="16">
        <v>28120202501</v>
      </c>
      <c r="E142" s="17" t="s">
        <v>265</v>
      </c>
      <c r="F142" s="26">
        <v>4</v>
      </c>
      <c r="G142" s="26">
        <v>3</v>
      </c>
      <c r="H142" s="26">
        <v>0</v>
      </c>
      <c r="I142" s="26">
        <v>0</v>
      </c>
      <c r="J142" s="26">
        <v>0</v>
      </c>
      <c r="K142" s="26">
        <v>0</v>
      </c>
      <c r="L142" s="26">
        <v>0</v>
      </c>
      <c r="M142" s="26">
        <v>0</v>
      </c>
      <c r="N142" s="26">
        <v>0</v>
      </c>
      <c r="O142" s="26">
        <v>0</v>
      </c>
      <c r="P142" s="26">
        <v>7</v>
      </c>
      <c r="Q142" s="25"/>
    </row>
    <row r="143" spans="1:17" s="27" customFormat="1" ht="30" customHeight="1" x14ac:dyDescent="0.25">
      <c r="A143" s="16">
        <v>141</v>
      </c>
      <c r="B143" s="25" t="s">
        <v>1738</v>
      </c>
      <c r="C143" s="25" t="s">
        <v>1730</v>
      </c>
      <c r="D143" s="16">
        <v>28120203303</v>
      </c>
      <c r="E143" s="17" t="s">
        <v>267</v>
      </c>
      <c r="F143" s="26">
        <v>1</v>
      </c>
      <c r="G143" s="26">
        <v>0</v>
      </c>
      <c r="H143" s="26">
        <v>2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3</v>
      </c>
      <c r="Q143" s="25"/>
    </row>
    <row r="144" spans="1:17" s="27" customFormat="1" ht="30" customHeight="1" x14ac:dyDescent="0.25">
      <c r="A144" s="16">
        <v>142</v>
      </c>
      <c r="B144" s="25" t="s">
        <v>1738</v>
      </c>
      <c r="C144" s="25" t="s">
        <v>1730</v>
      </c>
      <c r="D144" s="16">
        <v>28120204001</v>
      </c>
      <c r="E144" s="17" t="s">
        <v>272</v>
      </c>
      <c r="F144" s="26">
        <v>4</v>
      </c>
      <c r="G144" s="26">
        <v>6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0</v>
      </c>
      <c r="O144" s="26">
        <v>0</v>
      </c>
      <c r="P144" s="26">
        <v>10</v>
      </c>
      <c r="Q144" s="25"/>
    </row>
    <row r="145" spans="1:17" s="27" customFormat="1" ht="30" customHeight="1" x14ac:dyDescent="0.25">
      <c r="A145" s="16">
        <v>143</v>
      </c>
      <c r="B145" s="25" t="s">
        <v>1738</v>
      </c>
      <c r="C145" s="25" t="s">
        <v>1730</v>
      </c>
      <c r="D145" s="16">
        <v>28120204201</v>
      </c>
      <c r="E145" s="17" t="s">
        <v>287</v>
      </c>
      <c r="F145" s="26">
        <v>4</v>
      </c>
      <c r="G145" s="26">
        <v>6</v>
      </c>
      <c r="H145" s="26">
        <v>1</v>
      </c>
      <c r="I145" s="26">
        <v>0</v>
      </c>
      <c r="J145" s="26">
        <v>0</v>
      </c>
      <c r="K145" s="26">
        <v>0</v>
      </c>
      <c r="L145" s="26">
        <v>0</v>
      </c>
      <c r="M145" s="26">
        <v>0</v>
      </c>
      <c r="N145" s="26">
        <v>0</v>
      </c>
      <c r="O145" s="26">
        <v>0</v>
      </c>
      <c r="P145" s="26">
        <v>11</v>
      </c>
      <c r="Q145" s="25"/>
    </row>
    <row r="146" spans="1:17" s="27" customFormat="1" ht="30" customHeight="1" x14ac:dyDescent="0.25">
      <c r="A146" s="16">
        <v>144</v>
      </c>
      <c r="B146" s="25" t="s">
        <v>1738</v>
      </c>
      <c r="C146" s="25" t="s">
        <v>1730</v>
      </c>
      <c r="D146" s="16">
        <v>28120206401</v>
      </c>
      <c r="E146" s="17" t="s">
        <v>291</v>
      </c>
      <c r="F146" s="26">
        <v>3</v>
      </c>
      <c r="G146" s="26">
        <v>12</v>
      </c>
      <c r="H146" s="26">
        <v>0</v>
      </c>
      <c r="I146" s="26">
        <v>0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15</v>
      </c>
      <c r="Q146" s="25"/>
    </row>
    <row r="147" spans="1:17" s="27" customFormat="1" ht="30" customHeight="1" x14ac:dyDescent="0.25">
      <c r="A147" s="16">
        <v>145</v>
      </c>
      <c r="B147" s="25" t="s">
        <v>1738</v>
      </c>
      <c r="C147" s="25" t="s">
        <v>1730</v>
      </c>
      <c r="D147" s="16">
        <v>28120202601</v>
      </c>
      <c r="E147" s="17" t="s">
        <v>305</v>
      </c>
      <c r="F147" s="26">
        <v>1</v>
      </c>
      <c r="G147" s="26">
        <v>5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6</v>
      </c>
      <c r="Q147" s="25"/>
    </row>
    <row r="148" spans="1:17" s="27" customFormat="1" ht="30" customHeight="1" x14ac:dyDescent="0.25">
      <c r="A148" s="16">
        <v>146</v>
      </c>
      <c r="B148" s="25" t="s">
        <v>1738</v>
      </c>
      <c r="C148" s="25" t="s">
        <v>1730</v>
      </c>
      <c r="D148" s="16">
        <v>28120207103</v>
      </c>
      <c r="E148" s="17" t="s">
        <v>307</v>
      </c>
      <c r="F148" s="26">
        <v>4</v>
      </c>
      <c r="G148" s="26">
        <v>3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7</v>
      </c>
      <c r="Q148" s="25"/>
    </row>
    <row r="149" spans="1:17" s="27" customFormat="1" ht="30" customHeight="1" x14ac:dyDescent="0.25">
      <c r="A149" s="16">
        <v>147</v>
      </c>
      <c r="B149" s="25" t="s">
        <v>1738</v>
      </c>
      <c r="C149" s="25" t="s">
        <v>1730</v>
      </c>
      <c r="D149" s="16">
        <v>28120204401</v>
      </c>
      <c r="E149" s="17" t="s">
        <v>309</v>
      </c>
      <c r="F149" s="26">
        <v>9</v>
      </c>
      <c r="G149" s="26">
        <v>8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17</v>
      </c>
      <c r="Q149" s="25"/>
    </row>
    <row r="150" spans="1:17" s="27" customFormat="1" ht="30" customHeight="1" x14ac:dyDescent="0.25">
      <c r="A150" s="16">
        <v>148</v>
      </c>
      <c r="B150" s="25" t="s">
        <v>1738</v>
      </c>
      <c r="C150" s="25" t="s">
        <v>1730</v>
      </c>
      <c r="D150" s="16">
        <v>28120202701</v>
      </c>
      <c r="E150" s="17" t="s">
        <v>311</v>
      </c>
      <c r="F150" s="26">
        <v>3</v>
      </c>
      <c r="G150" s="26">
        <v>3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26">
        <v>0</v>
      </c>
      <c r="N150" s="26">
        <v>0</v>
      </c>
      <c r="O150" s="26">
        <v>0</v>
      </c>
      <c r="P150" s="26">
        <v>6</v>
      </c>
      <c r="Q150" s="25"/>
    </row>
    <row r="151" spans="1:17" s="27" customFormat="1" ht="30" customHeight="1" x14ac:dyDescent="0.25">
      <c r="A151" s="16">
        <v>149</v>
      </c>
      <c r="B151" s="25" t="s">
        <v>1738</v>
      </c>
      <c r="C151" s="25" t="s">
        <v>1730</v>
      </c>
      <c r="D151" s="16">
        <v>28120202802</v>
      </c>
      <c r="E151" s="17" t="s">
        <v>314</v>
      </c>
      <c r="F151" s="26">
        <v>7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7</v>
      </c>
      <c r="Q151" s="25"/>
    </row>
    <row r="152" spans="1:17" s="27" customFormat="1" ht="30" customHeight="1" x14ac:dyDescent="0.25">
      <c r="A152" s="16">
        <v>150</v>
      </c>
      <c r="B152" s="25" t="s">
        <v>1738</v>
      </c>
      <c r="C152" s="25" t="s">
        <v>1731</v>
      </c>
      <c r="D152" s="16">
        <v>28120202803</v>
      </c>
      <c r="E152" s="17" t="s">
        <v>329</v>
      </c>
      <c r="F152" s="26">
        <v>0</v>
      </c>
      <c r="G152" s="26">
        <v>0</v>
      </c>
      <c r="H152" s="26">
        <v>10</v>
      </c>
      <c r="I152" s="26">
        <v>18</v>
      </c>
      <c r="J152" s="26">
        <v>23</v>
      </c>
      <c r="K152" s="26">
        <v>46</v>
      </c>
      <c r="L152" s="26">
        <v>42</v>
      </c>
      <c r="M152" s="26">
        <v>59</v>
      </c>
      <c r="N152" s="26">
        <v>39</v>
      </c>
      <c r="O152" s="26">
        <v>31</v>
      </c>
      <c r="P152" s="26">
        <v>268</v>
      </c>
      <c r="Q152" s="25"/>
    </row>
    <row r="153" spans="1:17" s="27" customFormat="1" ht="30" customHeight="1" x14ac:dyDescent="0.25">
      <c r="A153" s="16">
        <v>151</v>
      </c>
      <c r="B153" s="25" t="s">
        <v>1741</v>
      </c>
      <c r="C153" s="25" t="s">
        <v>1732</v>
      </c>
      <c r="D153" s="16">
        <v>28120210201</v>
      </c>
      <c r="E153" s="17" t="s">
        <v>221</v>
      </c>
      <c r="F153" s="26">
        <v>5</v>
      </c>
      <c r="G153" s="26">
        <v>3</v>
      </c>
      <c r="H153" s="26">
        <v>2</v>
      </c>
      <c r="I153" s="26">
        <v>4</v>
      </c>
      <c r="J153" s="26">
        <v>1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6">
        <v>15</v>
      </c>
      <c r="Q153" s="25"/>
    </row>
    <row r="154" spans="1:17" s="27" customFormat="1" ht="30" customHeight="1" x14ac:dyDescent="0.25">
      <c r="A154" s="16">
        <v>152</v>
      </c>
      <c r="B154" s="25" t="s">
        <v>1741</v>
      </c>
      <c r="C154" s="25" t="s">
        <v>1727</v>
      </c>
      <c r="D154" s="16">
        <v>28120208701</v>
      </c>
      <c r="E154" s="17" t="s">
        <v>251</v>
      </c>
      <c r="F154" s="26">
        <v>0</v>
      </c>
      <c r="G154" s="26">
        <v>6</v>
      </c>
      <c r="H154" s="26">
        <v>4</v>
      </c>
      <c r="I154" s="26">
        <v>7</v>
      </c>
      <c r="J154" s="26">
        <v>1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18</v>
      </c>
      <c r="Q154" s="25"/>
    </row>
    <row r="155" spans="1:17" s="27" customFormat="1" ht="30" customHeight="1" x14ac:dyDescent="0.25">
      <c r="A155" s="16">
        <v>153</v>
      </c>
      <c r="B155" s="25" t="s">
        <v>1741</v>
      </c>
      <c r="C155" s="25" t="s">
        <v>1727</v>
      </c>
      <c r="D155" s="16">
        <v>28120209101</v>
      </c>
      <c r="E155" s="17" t="s">
        <v>315</v>
      </c>
      <c r="F155" s="26">
        <v>6</v>
      </c>
      <c r="G155" s="26">
        <v>4</v>
      </c>
      <c r="H155" s="26">
        <v>3</v>
      </c>
      <c r="I155" s="26">
        <v>6</v>
      </c>
      <c r="J155" s="26">
        <v>3</v>
      </c>
      <c r="K155" s="26">
        <v>0</v>
      </c>
      <c r="L155" s="26">
        <v>0</v>
      </c>
      <c r="M155" s="26">
        <v>0</v>
      </c>
      <c r="N155" s="26">
        <v>0</v>
      </c>
      <c r="O155" s="26">
        <v>0</v>
      </c>
      <c r="P155" s="26">
        <v>22</v>
      </c>
      <c r="Q155" s="25"/>
    </row>
    <row r="156" spans="1:17" s="27" customFormat="1" ht="30" customHeight="1" x14ac:dyDescent="0.25">
      <c r="A156" s="16">
        <v>154</v>
      </c>
      <c r="B156" s="25" t="s">
        <v>1741</v>
      </c>
      <c r="C156" s="25" t="s">
        <v>1727</v>
      </c>
      <c r="D156" s="16">
        <v>28120205501</v>
      </c>
      <c r="E156" s="17" t="s">
        <v>316</v>
      </c>
      <c r="F156" s="26">
        <v>8</v>
      </c>
      <c r="G156" s="26">
        <v>9</v>
      </c>
      <c r="H156" s="26">
        <v>2</v>
      </c>
      <c r="I156" s="26">
        <v>8</v>
      </c>
      <c r="J156" s="26">
        <v>6</v>
      </c>
      <c r="K156" s="26"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33</v>
      </c>
      <c r="Q156" s="25"/>
    </row>
    <row r="157" spans="1:17" s="27" customFormat="1" ht="30" customHeight="1" x14ac:dyDescent="0.25">
      <c r="A157" s="16">
        <v>155</v>
      </c>
      <c r="B157" s="25" t="s">
        <v>1741</v>
      </c>
      <c r="C157" s="25" t="s">
        <v>1729</v>
      </c>
      <c r="D157" s="16">
        <v>28120210601</v>
      </c>
      <c r="E157" s="17" t="s">
        <v>343</v>
      </c>
      <c r="F157" s="26">
        <v>11</v>
      </c>
      <c r="G157" s="26">
        <v>7</v>
      </c>
      <c r="H157" s="26">
        <v>14</v>
      </c>
      <c r="I157" s="26">
        <v>7</v>
      </c>
      <c r="J157" s="26">
        <v>10</v>
      </c>
      <c r="K157" s="26">
        <v>0</v>
      </c>
      <c r="L157" s="26">
        <v>0</v>
      </c>
      <c r="M157" s="26">
        <v>0</v>
      </c>
      <c r="N157" s="26">
        <v>0</v>
      </c>
      <c r="O157" s="26">
        <v>0</v>
      </c>
      <c r="P157" s="26">
        <v>49</v>
      </c>
      <c r="Q157" s="25"/>
    </row>
    <row r="158" spans="1:17" s="27" customFormat="1" ht="30" customHeight="1" x14ac:dyDescent="0.25">
      <c r="A158" s="16">
        <v>156</v>
      </c>
      <c r="B158" s="25" t="s">
        <v>1741</v>
      </c>
      <c r="C158" s="25" t="s">
        <v>1729</v>
      </c>
      <c r="D158" s="16">
        <v>28120210210</v>
      </c>
      <c r="E158" s="17" t="s">
        <v>349</v>
      </c>
      <c r="F158" s="26">
        <v>2</v>
      </c>
      <c r="G158" s="26">
        <v>4</v>
      </c>
      <c r="H158" s="26">
        <v>8</v>
      </c>
      <c r="I158" s="26">
        <v>3</v>
      </c>
      <c r="J158" s="26">
        <v>8</v>
      </c>
      <c r="K158" s="26">
        <v>0</v>
      </c>
      <c r="L158" s="26">
        <v>0</v>
      </c>
      <c r="M158" s="26">
        <v>0</v>
      </c>
      <c r="N158" s="26">
        <v>0</v>
      </c>
      <c r="O158" s="26">
        <v>0</v>
      </c>
      <c r="P158" s="26">
        <v>25</v>
      </c>
      <c r="Q158" s="25"/>
    </row>
    <row r="159" spans="1:17" s="27" customFormat="1" ht="30" customHeight="1" x14ac:dyDescent="0.25">
      <c r="A159" s="16">
        <v>157</v>
      </c>
      <c r="B159" s="25" t="s">
        <v>1741</v>
      </c>
      <c r="C159" s="25" t="s">
        <v>1729</v>
      </c>
      <c r="D159" s="16">
        <v>28120205401</v>
      </c>
      <c r="E159" s="17" t="s">
        <v>352</v>
      </c>
      <c r="F159" s="26">
        <v>2</v>
      </c>
      <c r="G159" s="26">
        <v>6</v>
      </c>
      <c r="H159" s="26">
        <v>3</v>
      </c>
      <c r="I159" s="26">
        <v>1</v>
      </c>
      <c r="J159" s="26">
        <v>1</v>
      </c>
      <c r="K159" s="26">
        <v>0</v>
      </c>
      <c r="L159" s="26">
        <v>0</v>
      </c>
      <c r="M159" s="26">
        <v>0</v>
      </c>
      <c r="N159" s="26">
        <v>0</v>
      </c>
      <c r="O159" s="26">
        <v>0</v>
      </c>
      <c r="P159" s="26">
        <v>13</v>
      </c>
      <c r="Q159" s="25"/>
    </row>
    <row r="160" spans="1:17" s="27" customFormat="1" ht="30" customHeight="1" x14ac:dyDescent="0.25">
      <c r="A160" s="16">
        <v>158</v>
      </c>
      <c r="B160" s="25" t="s">
        <v>1741</v>
      </c>
      <c r="C160" s="25" t="s">
        <v>1729</v>
      </c>
      <c r="D160" s="16">
        <v>28120209201</v>
      </c>
      <c r="E160" s="17" t="s">
        <v>354</v>
      </c>
      <c r="F160" s="26">
        <v>17</v>
      </c>
      <c r="G160" s="26">
        <v>13</v>
      </c>
      <c r="H160" s="26">
        <v>11</v>
      </c>
      <c r="I160" s="26">
        <v>4</v>
      </c>
      <c r="J160" s="26">
        <v>3</v>
      </c>
      <c r="K160" s="26">
        <v>0</v>
      </c>
      <c r="L160" s="26">
        <v>0</v>
      </c>
      <c r="M160" s="26">
        <v>0</v>
      </c>
      <c r="N160" s="26">
        <v>0</v>
      </c>
      <c r="O160" s="26">
        <v>0</v>
      </c>
      <c r="P160" s="26">
        <v>48</v>
      </c>
      <c r="Q160" s="25"/>
    </row>
    <row r="161" spans="1:17" s="27" customFormat="1" ht="30" customHeight="1" x14ac:dyDescent="0.25">
      <c r="A161" s="16">
        <v>159</v>
      </c>
      <c r="B161" s="25" t="s">
        <v>1741</v>
      </c>
      <c r="C161" s="25" t="s">
        <v>1729</v>
      </c>
      <c r="D161" s="16">
        <v>28120211801</v>
      </c>
      <c r="E161" s="17" t="s">
        <v>361</v>
      </c>
      <c r="F161" s="26">
        <v>3</v>
      </c>
      <c r="G161" s="26">
        <v>3</v>
      </c>
      <c r="H161" s="26">
        <v>3</v>
      </c>
      <c r="I161" s="26">
        <v>3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0</v>
      </c>
      <c r="P161" s="26">
        <v>12</v>
      </c>
      <c r="Q161" s="25"/>
    </row>
    <row r="162" spans="1:17" s="27" customFormat="1" ht="30" customHeight="1" x14ac:dyDescent="0.25">
      <c r="A162" s="16">
        <v>160</v>
      </c>
      <c r="B162" s="25" t="s">
        <v>1741</v>
      </c>
      <c r="C162" s="25" t="s">
        <v>1729</v>
      </c>
      <c r="D162" s="16">
        <v>28120205601</v>
      </c>
      <c r="E162" s="17" t="s">
        <v>363</v>
      </c>
      <c r="F162" s="26">
        <v>10</v>
      </c>
      <c r="G162" s="26">
        <v>9</v>
      </c>
      <c r="H162" s="26">
        <v>7</v>
      </c>
      <c r="I162" s="26">
        <v>12</v>
      </c>
      <c r="J162" s="26">
        <v>4</v>
      </c>
      <c r="K162" s="26">
        <v>0</v>
      </c>
      <c r="L162" s="26">
        <v>0</v>
      </c>
      <c r="M162" s="26">
        <v>0</v>
      </c>
      <c r="N162" s="26">
        <v>0</v>
      </c>
      <c r="O162" s="26">
        <v>0</v>
      </c>
      <c r="P162" s="26">
        <v>42</v>
      </c>
      <c r="Q162" s="25"/>
    </row>
    <row r="163" spans="1:17" s="27" customFormat="1" ht="30" customHeight="1" x14ac:dyDescent="0.25">
      <c r="A163" s="16">
        <v>161</v>
      </c>
      <c r="B163" s="25" t="s">
        <v>1741</v>
      </c>
      <c r="C163" s="25" t="s">
        <v>1729</v>
      </c>
      <c r="D163" s="16">
        <v>28120208501</v>
      </c>
      <c r="E163" s="17" t="s">
        <v>375</v>
      </c>
      <c r="F163" s="26">
        <v>3</v>
      </c>
      <c r="G163" s="26">
        <v>1</v>
      </c>
      <c r="H163" s="26">
        <v>3</v>
      </c>
      <c r="I163" s="26">
        <v>1</v>
      </c>
      <c r="J163" s="26">
        <v>1</v>
      </c>
      <c r="K163" s="26">
        <v>0</v>
      </c>
      <c r="L163" s="26">
        <v>0</v>
      </c>
      <c r="M163" s="26">
        <v>0</v>
      </c>
      <c r="N163" s="26">
        <v>0</v>
      </c>
      <c r="O163" s="26">
        <v>0</v>
      </c>
      <c r="P163" s="26">
        <v>9</v>
      </c>
      <c r="Q163" s="25"/>
    </row>
    <row r="164" spans="1:17" s="27" customFormat="1" ht="30" customHeight="1" x14ac:dyDescent="0.25">
      <c r="A164" s="16">
        <v>162</v>
      </c>
      <c r="B164" s="25" t="s">
        <v>1741</v>
      </c>
      <c r="C164" s="25" t="s">
        <v>1729</v>
      </c>
      <c r="D164" s="16">
        <v>28120208802</v>
      </c>
      <c r="E164" s="17" t="s">
        <v>378</v>
      </c>
      <c r="F164" s="26">
        <v>9</v>
      </c>
      <c r="G164" s="26">
        <v>8</v>
      </c>
      <c r="H164" s="26">
        <v>15</v>
      </c>
      <c r="I164" s="26">
        <v>3</v>
      </c>
      <c r="J164" s="26">
        <v>3</v>
      </c>
      <c r="K164" s="26">
        <v>0</v>
      </c>
      <c r="L164" s="26">
        <v>0</v>
      </c>
      <c r="M164" s="26">
        <v>0</v>
      </c>
      <c r="N164" s="26">
        <v>0</v>
      </c>
      <c r="O164" s="26">
        <v>0</v>
      </c>
      <c r="P164" s="26">
        <v>38</v>
      </c>
      <c r="Q164" s="25"/>
    </row>
    <row r="165" spans="1:17" s="27" customFormat="1" ht="30" customHeight="1" x14ac:dyDescent="0.25">
      <c r="A165" s="16">
        <v>163</v>
      </c>
      <c r="B165" s="25" t="s">
        <v>1741</v>
      </c>
      <c r="C165" s="25" t="s">
        <v>1729</v>
      </c>
      <c r="D165" s="16">
        <v>28120208901</v>
      </c>
      <c r="E165" s="17" t="s">
        <v>379</v>
      </c>
      <c r="F165" s="26">
        <v>9</v>
      </c>
      <c r="G165" s="26">
        <v>4</v>
      </c>
      <c r="H165" s="26">
        <v>6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26">
        <v>19</v>
      </c>
      <c r="Q165" s="25"/>
    </row>
    <row r="166" spans="1:17" s="27" customFormat="1" ht="30" customHeight="1" x14ac:dyDescent="0.25">
      <c r="A166" s="16">
        <v>164</v>
      </c>
      <c r="B166" s="25" t="s">
        <v>1741</v>
      </c>
      <c r="C166" s="25" t="s">
        <v>1729</v>
      </c>
      <c r="D166" s="16">
        <v>28120212401</v>
      </c>
      <c r="E166" s="17" t="s">
        <v>382</v>
      </c>
      <c r="F166" s="26">
        <v>5</v>
      </c>
      <c r="G166" s="26">
        <v>6</v>
      </c>
      <c r="H166" s="26">
        <v>5</v>
      </c>
      <c r="I166" s="26">
        <v>3</v>
      </c>
      <c r="J166" s="26">
        <v>10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26">
        <v>29</v>
      </c>
      <c r="Q166" s="25"/>
    </row>
    <row r="167" spans="1:17" s="27" customFormat="1" ht="30" customHeight="1" x14ac:dyDescent="0.25">
      <c r="A167" s="16">
        <v>165</v>
      </c>
      <c r="B167" s="25" t="s">
        <v>1741</v>
      </c>
      <c r="C167" s="25" t="s">
        <v>1729</v>
      </c>
      <c r="D167" s="16">
        <v>28120210501</v>
      </c>
      <c r="E167" s="17" t="s">
        <v>383</v>
      </c>
      <c r="F167" s="26">
        <v>2</v>
      </c>
      <c r="G167" s="26">
        <v>4</v>
      </c>
      <c r="H167" s="26">
        <v>1</v>
      </c>
      <c r="I167" s="26">
        <v>3</v>
      </c>
      <c r="J167" s="26">
        <v>2</v>
      </c>
      <c r="K167" s="26">
        <v>0</v>
      </c>
      <c r="L167" s="26">
        <v>0</v>
      </c>
      <c r="M167" s="26">
        <v>0</v>
      </c>
      <c r="N167" s="26">
        <v>0</v>
      </c>
      <c r="O167" s="26">
        <v>0</v>
      </c>
      <c r="P167" s="26">
        <v>12</v>
      </c>
      <c r="Q167" s="25"/>
    </row>
    <row r="168" spans="1:17" s="27" customFormat="1" ht="30" customHeight="1" x14ac:dyDescent="0.25">
      <c r="A168" s="16">
        <v>166</v>
      </c>
      <c r="B168" s="25" t="s">
        <v>1741</v>
      </c>
      <c r="C168" s="25" t="s">
        <v>1729</v>
      </c>
      <c r="D168" s="16">
        <v>28120209301</v>
      </c>
      <c r="E168" s="17" t="s">
        <v>387</v>
      </c>
      <c r="F168" s="26">
        <v>8</v>
      </c>
      <c r="G168" s="26">
        <v>5</v>
      </c>
      <c r="H168" s="26">
        <v>8</v>
      </c>
      <c r="I168" s="26">
        <v>1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22</v>
      </c>
      <c r="Q168" s="25"/>
    </row>
    <row r="169" spans="1:17" s="27" customFormat="1" ht="30" customHeight="1" x14ac:dyDescent="0.25">
      <c r="A169" s="16">
        <v>167</v>
      </c>
      <c r="B169" s="25" t="s">
        <v>1741</v>
      </c>
      <c r="C169" s="25" t="s">
        <v>1730</v>
      </c>
      <c r="D169" s="16">
        <v>28120210301</v>
      </c>
      <c r="E169" s="17" t="s">
        <v>284</v>
      </c>
      <c r="F169" s="26">
        <v>2</v>
      </c>
      <c r="G169" s="26">
        <v>2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26">
        <v>4</v>
      </c>
      <c r="Q169" s="25"/>
    </row>
    <row r="170" spans="1:17" s="27" customFormat="1" ht="30" customHeight="1" x14ac:dyDescent="0.25">
      <c r="A170" s="16">
        <v>168</v>
      </c>
      <c r="B170" s="25" t="s">
        <v>1741</v>
      </c>
      <c r="C170" s="25" t="s">
        <v>1730</v>
      </c>
      <c r="D170" s="16">
        <v>28120212402</v>
      </c>
      <c r="E170" s="17" t="s">
        <v>289</v>
      </c>
      <c r="F170" s="26">
        <v>4</v>
      </c>
      <c r="G170" s="26">
        <v>4</v>
      </c>
      <c r="H170" s="26">
        <v>1</v>
      </c>
      <c r="I170" s="26">
        <v>0</v>
      </c>
      <c r="J170" s="26">
        <v>0</v>
      </c>
      <c r="K170" s="26">
        <v>0</v>
      </c>
      <c r="L170" s="26">
        <v>0</v>
      </c>
      <c r="M170" s="26">
        <v>0</v>
      </c>
      <c r="N170" s="26">
        <v>0</v>
      </c>
      <c r="O170" s="26">
        <v>0</v>
      </c>
      <c r="P170" s="26">
        <v>9</v>
      </c>
      <c r="Q170" s="25"/>
    </row>
    <row r="171" spans="1:17" s="27" customFormat="1" ht="30" customHeight="1" x14ac:dyDescent="0.25">
      <c r="A171" s="16">
        <v>169</v>
      </c>
      <c r="B171" s="25" t="s">
        <v>1741</v>
      </c>
      <c r="C171" s="25" t="s">
        <v>1730</v>
      </c>
      <c r="D171" s="16">
        <v>28120207703</v>
      </c>
      <c r="E171" s="17" t="s">
        <v>290</v>
      </c>
      <c r="F171" s="26">
        <v>6</v>
      </c>
      <c r="G171" s="26">
        <v>5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11</v>
      </c>
      <c r="Q171" s="25"/>
    </row>
    <row r="172" spans="1:17" s="27" customFormat="1" ht="30" customHeight="1" x14ac:dyDescent="0.25">
      <c r="A172" s="16">
        <v>170</v>
      </c>
      <c r="B172" s="25" t="s">
        <v>1741</v>
      </c>
      <c r="C172" s="25" t="s">
        <v>1730</v>
      </c>
      <c r="D172" s="16">
        <v>28120210203</v>
      </c>
      <c r="E172" s="17" t="s">
        <v>295</v>
      </c>
      <c r="F172" s="26">
        <v>7</v>
      </c>
      <c r="G172" s="26">
        <v>6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13</v>
      </c>
      <c r="Q172" s="25"/>
    </row>
    <row r="173" spans="1:17" s="27" customFormat="1" ht="30" customHeight="1" x14ac:dyDescent="0.25">
      <c r="A173" s="16">
        <v>171</v>
      </c>
      <c r="B173" s="25" t="s">
        <v>1741</v>
      </c>
      <c r="C173" s="25" t="s">
        <v>1731</v>
      </c>
      <c r="D173" s="16">
        <v>28120210205</v>
      </c>
      <c r="E173" s="17" t="s">
        <v>324</v>
      </c>
      <c r="F173" s="26">
        <v>0</v>
      </c>
      <c r="G173" s="26">
        <v>0</v>
      </c>
      <c r="H173" s="26">
        <v>25</v>
      </c>
      <c r="I173" s="26">
        <v>31</v>
      </c>
      <c r="J173" s="26">
        <v>37</v>
      </c>
      <c r="K173" s="26">
        <v>88</v>
      </c>
      <c r="L173" s="26">
        <v>64</v>
      </c>
      <c r="M173" s="26">
        <v>62</v>
      </c>
      <c r="N173" s="26">
        <v>47</v>
      </c>
      <c r="O173" s="26">
        <v>78</v>
      </c>
      <c r="P173" s="26">
        <v>432</v>
      </c>
      <c r="Q173" s="25"/>
    </row>
    <row r="174" spans="1:17" s="27" customFormat="1" ht="30" customHeight="1" x14ac:dyDescent="0.25">
      <c r="A174" s="16">
        <v>172</v>
      </c>
      <c r="B174" s="25" t="s">
        <v>1741</v>
      </c>
      <c r="C174" s="25" t="s">
        <v>1731</v>
      </c>
      <c r="D174" s="16">
        <v>28120212403</v>
      </c>
      <c r="E174" s="17" t="s">
        <v>330</v>
      </c>
      <c r="F174" s="26">
        <v>0</v>
      </c>
      <c r="G174" s="26">
        <v>0</v>
      </c>
      <c r="H174" s="26">
        <v>31</v>
      </c>
      <c r="I174" s="26">
        <v>37</v>
      </c>
      <c r="J174" s="26">
        <v>28</v>
      </c>
      <c r="K174" s="26">
        <v>83</v>
      </c>
      <c r="L174" s="26">
        <v>69</v>
      </c>
      <c r="M174" s="26">
        <v>69</v>
      </c>
      <c r="N174" s="26">
        <v>65</v>
      </c>
      <c r="O174" s="26">
        <v>58</v>
      </c>
      <c r="P174" s="26">
        <v>440</v>
      </c>
      <c r="Q174" s="25"/>
    </row>
    <row r="175" spans="1:17" s="31" customFormat="1" ht="33" customHeight="1" x14ac:dyDescent="0.25">
      <c r="A175" s="40" t="s">
        <v>1705</v>
      </c>
      <c r="B175" s="40"/>
      <c r="C175" s="40"/>
      <c r="D175" s="40"/>
      <c r="E175" s="40"/>
      <c r="F175" s="32">
        <f t="shared" ref="F175:P175" si="0">SUM(F3:F174)</f>
        <v>968</v>
      </c>
      <c r="G175" s="32">
        <f t="shared" si="0"/>
        <v>878</v>
      </c>
      <c r="H175" s="32">
        <f t="shared" si="0"/>
        <v>1120</v>
      </c>
      <c r="I175" s="32">
        <f t="shared" si="0"/>
        <v>1100</v>
      </c>
      <c r="J175" s="32">
        <f t="shared" si="0"/>
        <v>954</v>
      </c>
      <c r="K175" s="32">
        <f t="shared" si="0"/>
        <v>947</v>
      </c>
      <c r="L175" s="32">
        <f t="shared" si="0"/>
        <v>876</v>
      </c>
      <c r="M175" s="32">
        <f t="shared" si="0"/>
        <v>861</v>
      </c>
      <c r="N175" s="32">
        <f t="shared" si="0"/>
        <v>751</v>
      </c>
      <c r="O175" s="32">
        <f t="shared" si="0"/>
        <v>741</v>
      </c>
      <c r="P175" s="32">
        <f t="shared" si="0"/>
        <v>9196</v>
      </c>
      <c r="Q175" s="24"/>
    </row>
  </sheetData>
  <mergeCells count="2">
    <mergeCell ref="A1:Q1"/>
    <mergeCell ref="A175:E175"/>
  </mergeCells>
  <pageMargins left="0.25" right="0.25" top="0.31" bottom="0.33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08FF-8517-4E47-A940-EB339DD011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1B46-F671-4D8B-A8F7-FBF7C83A92E8}">
  <dimension ref="A1:C179"/>
  <sheetViews>
    <sheetView workbookViewId="0">
      <selection sqref="A1:C179"/>
    </sheetView>
  </sheetViews>
  <sheetFormatPr defaultRowHeight="15" x14ac:dyDescent="0.25"/>
  <sheetData>
    <row r="1" spans="1:3" x14ac:dyDescent="0.25">
      <c r="A1">
        <v>28120200104</v>
      </c>
      <c r="B1" t="s">
        <v>360</v>
      </c>
      <c r="C1" t="s">
        <v>1706</v>
      </c>
    </row>
    <row r="2" spans="1:3" x14ac:dyDescent="0.25">
      <c r="A2">
        <v>28120200801</v>
      </c>
      <c r="B2" t="s">
        <v>344</v>
      </c>
      <c r="C2" t="s">
        <v>1706</v>
      </c>
    </row>
    <row r="3" spans="1:3" x14ac:dyDescent="0.25">
      <c r="A3">
        <v>28120201401</v>
      </c>
      <c r="B3" t="s">
        <v>380</v>
      </c>
      <c r="C3" t="s">
        <v>1706</v>
      </c>
    </row>
    <row r="4" spans="1:3" x14ac:dyDescent="0.25">
      <c r="A4">
        <v>28120201601</v>
      </c>
      <c r="B4" t="s">
        <v>364</v>
      </c>
      <c r="C4" t="s">
        <v>1706</v>
      </c>
    </row>
    <row r="5" spans="1:3" x14ac:dyDescent="0.25">
      <c r="A5">
        <v>28120201708</v>
      </c>
      <c r="B5" t="s">
        <v>376</v>
      </c>
      <c r="C5" t="s">
        <v>1706</v>
      </c>
    </row>
    <row r="6" spans="1:3" x14ac:dyDescent="0.25">
      <c r="A6">
        <v>28120202006</v>
      </c>
      <c r="B6" t="s">
        <v>1707</v>
      </c>
      <c r="C6" t="s">
        <v>1706</v>
      </c>
    </row>
    <row r="7" spans="1:3" x14ac:dyDescent="0.25">
      <c r="A7">
        <v>28120202401</v>
      </c>
      <c r="B7" t="s">
        <v>351</v>
      </c>
      <c r="C7" t="s">
        <v>1706</v>
      </c>
    </row>
    <row r="8" spans="1:3" x14ac:dyDescent="0.25">
      <c r="A8">
        <v>28120202901</v>
      </c>
      <c r="B8" t="s">
        <v>366</v>
      </c>
      <c r="C8" t="s">
        <v>1706</v>
      </c>
    </row>
    <row r="9" spans="1:3" x14ac:dyDescent="0.25">
      <c r="A9">
        <v>28120203403</v>
      </c>
      <c r="B9" t="s">
        <v>370</v>
      </c>
      <c r="C9" t="s">
        <v>1706</v>
      </c>
    </row>
    <row r="10" spans="1:3" x14ac:dyDescent="0.25">
      <c r="A10">
        <v>28120203501</v>
      </c>
      <c r="B10" t="s">
        <v>333</v>
      </c>
      <c r="C10" t="s">
        <v>1706</v>
      </c>
    </row>
    <row r="11" spans="1:3" x14ac:dyDescent="0.25">
      <c r="A11">
        <v>28120203701</v>
      </c>
      <c r="B11" t="s">
        <v>359</v>
      </c>
      <c r="C11" t="s">
        <v>1706</v>
      </c>
    </row>
    <row r="12" spans="1:3" x14ac:dyDescent="0.25">
      <c r="A12">
        <v>28120203801</v>
      </c>
      <c r="B12" t="s">
        <v>353</v>
      </c>
      <c r="C12" t="s">
        <v>1706</v>
      </c>
    </row>
    <row r="13" spans="1:3" x14ac:dyDescent="0.25">
      <c r="A13">
        <v>28120204501</v>
      </c>
      <c r="B13" t="s">
        <v>386</v>
      </c>
      <c r="C13" t="s">
        <v>1706</v>
      </c>
    </row>
    <row r="14" spans="1:3" x14ac:dyDescent="0.25">
      <c r="A14">
        <v>28120204701</v>
      </c>
      <c r="B14" t="s">
        <v>358</v>
      </c>
      <c r="C14" t="s">
        <v>1706</v>
      </c>
    </row>
    <row r="15" spans="1:3" x14ac:dyDescent="0.25">
      <c r="A15">
        <v>28120204901</v>
      </c>
      <c r="B15" t="s">
        <v>365</v>
      </c>
      <c r="C15" t="s">
        <v>1706</v>
      </c>
    </row>
    <row r="16" spans="1:3" x14ac:dyDescent="0.25">
      <c r="A16">
        <v>28120205401</v>
      </c>
      <c r="B16" t="s">
        <v>352</v>
      </c>
      <c r="C16" t="s">
        <v>1706</v>
      </c>
    </row>
    <row r="17" spans="1:3" x14ac:dyDescent="0.25">
      <c r="A17">
        <v>28120205601</v>
      </c>
      <c r="B17" t="s">
        <v>363</v>
      </c>
      <c r="C17" t="s">
        <v>1706</v>
      </c>
    </row>
    <row r="18" spans="1:3" x14ac:dyDescent="0.25">
      <c r="A18">
        <v>28120206001</v>
      </c>
      <c r="B18" t="s">
        <v>367</v>
      </c>
      <c r="C18" t="s">
        <v>1706</v>
      </c>
    </row>
    <row r="19" spans="1:3" x14ac:dyDescent="0.25">
      <c r="A19">
        <v>28120206301</v>
      </c>
      <c r="B19" t="s">
        <v>372</v>
      </c>
      <c r="C19" t="s">
        <v>1706</v>
      </c>
    </row>
    <row r="20" spans="1:3" x14ac:dyDescent="0.25">
      <c r="A20">
        <v>28120206701</v>
      </c>
      <c r="B20" t="s">
        <v>384</v>
      </c>
      <c r="C20" t="s">
        <v>1706</v>
      </c>
    </row>
    <row r="21" spans="1:3" x14ac:dyDescent="0.25">
      <c r="A21">
        <v>28120206801</v>
      </c>
      <c r="B21" t="s">
        <v>362</v>
      </c>
      <c r="C21" t="s">
        <v>1706</v>
      </c>
    </row>
    <row r="22" spans="1:3" x14ac:dyDescent="0.25">
      <c r="A22">
        <v>28120206903</v>
      </c>
      <c r="B22" t="s">
        <v>368</v>
      </c>
      <c r="C22" t="s">
        <v>1706</v>
      </c>
    </row>
    <row r="23" spans="1:3" x14ac:dyDescent="0.25">
      <c r="A23">
        <v>28120207001</v>
      </c>
      <c r="B23" t="s">
        <v>377</v>
      </c>
      <c r="C23" t="s">
        <v>1706</v>
      </c>
    </row>
    <row r="24" spans="1:3" x14ac:dyDescent="0.25">
      <c r="A24">
        <v>28120207201</v>
      </c>
      <c r="B24" t="s">
        <v>381</v>
      </c>
      <c r="C24" t="s">
        <v>1706</v>
      </c>
    </row>
    <row r="25" spans="1:3" x14ac:dyDescent="0.25">
      <c r="A25">
        <v>28120207202</v>
      </c>
      <c r="B25" t="s">
        <v>341</v>
      </c>
      <c r="C25" t="s">
        <v>1706</v>
      </c>
    </row>
    <row r="26" spans="1:3" x14ac:dyDescent="0.25">
      <c r="A26">
        <v>28120207301</v>
      </c>
      <c r="B26" t="s">
        <v>356</v>
      </c>
      <c r="C26" t="s">
        <v>1706</v>
      </c>
    </row>
    <row r="27" spans="1:3" x14ac:dyDescent="0.25">
      <c r="A27">
        <v>28120207501</v>
      </c>
      <c r="B27" t="s">
        <v>346</v>
      </c>
      <c r="C27" t="s">
        <v>1706</v>
      </c>
    </row>
    <row r="28" spans="1:3" x14ac:dyDescent="0.25">
      <c r="A28">
        <v>28120207502</v>
      </c>
      <c r="B28" t="s">
        <v>347</v>
      </c>
      <c r="C28" t="s">
        <v>1706</v>
      </c>
    </row>
    <row r="29" spans="1:3" x14ac:dyDescent="0.25">
      <c r="A29">
        <v>28120207601</v>
      </c>
      <c r="B29" t="s">
        <v>348</v>
      </c>
      <c r="C29" t="s">
        <v>1706</v>
      </c>
    </row>
    <row r="30" spans="1:3" x14ac:dyDescent="0.25">
      <c r="A30">
        <v>28120207701</v>
      </c>
      <c r="B30" t="s">
        <v>385</v>
      </c>
      <c r="C30" t="s">
        <v>1706</v>
      </c>
    </row>
    <row r="31" spans="1:3" x14ac:dyDescent="0.25">
      <c r="A31">
        <v>28120208103</v>
      </c>
      <c r="B31" t="s">
        <v>338</v>
      </c>
      <c r="C31" t="s">
        <v>1706</v>
      </c>
    </row>
    <row r="32" spans="1:3" x14ac:dyDescent="0.25">
      <c r="A32">
        <v>28120208401</v>
      </c>
      <c r="B32" t="s">
        <v>369</v>
      </c>
      <c r="C32" t="s">
        <v>1706</v>
      </c>
    </row>
    <row r="33" spans="1:3" x14ac:dyDescent="0.25">
      <c r="A33">
        <v>28120208501</v>
      </c>
      <c r="B33" t="s">
        <v>375</v>
      </c>
      <c r="C33" t="s">
        <v>1706</v>
      </c>
    </row>
    <row r="34" spans="1:3" x14ac:dyDescent="0.25">
      <c r="A34">
        <v>28120208801</v>
      </c>
      <c r="B34" t="s">
        <v>371</v>
      </c>
      <c r="C34" t="s">
        <v>1706</v>
      </c>
    </row>
    <row r="35" spans="1:3" x14ac:dyDescent="0.25">
      <c r="A35">
        <v>28120208802</v>
      </c>
      <c r="B35" t="s">
        <v>378</v>
      </c>
      <c r="C35" t="s">
        <v>1706</v>
      </c>
    </row>
    <row r="36" spans="1:3" x14ac:dyDescent="0.25">
      <c r="A36">
        <v>28120208901</v>
      </c>
      <c r="B36" t="s">
        <v>379</v>
      </c>
      <c r="C36" t="s">
        <v>1706</v>
      </c>
    </row>
    <row r="37" spans="1:3" x14ac:dyDescent="0.25">
      <c r="A37">
        <v>28120209201</v>
      </c>
      <c r="B37" t="s">
        <v>354</v>
      </c>
      <c r="C37" t="s">
        <v>1706</v>
      </c>
    </row>
    <row r="38" spans="1:3" x14ac:dyDescent="0.25">
      <c r="A38">
        <v>28120209301</v>
      </c>
      <c r="B38" t="s">
        <v>387</v>
      </c>
      <c r="C38" t="s">
        <v>1706</v>
      </c>
    </row>
    <row r="39" spans="1:3" x14ac:dyDescent="0.25">
      <c r="A39">
        <v>28120209602</v>
      </c>
      <c r="B39" t="s">
        <v>334</v>
      </c>
      <c r="C39" t="s">
        <v>1706</v>
      </c>
    </row>
    <row r="40" spans="1:3" x14ac:dyDescent="0.25">
      <c r="A40">
        <v>28120209801</v>
      </c>
      <c r="B40" t="s">
        <v>335</v>
      </c>
      <c r="C40" t="s">
        <v>1706</v>
      </c>
    </row>
    <row r="41" spans="1:3" x14ac:dyDescent="0.25">
      <c r="A41">
        <v>28120210001</v>
      </c>
      <c r="B41" t="s">
        <v>350</v>
      </c>
      <c r="C41" t="s">
        <v>1706</v>
      </c>
    </row>
    <row r="42" spans="1:3" x14ac:dyDescent="0.25">
      <c r="A42">
        <v>28120210210</v>
      </c>
      <c r="B42" t="s">
        <v>349</v>
      </c>
      <c r="C42" t="s">
        <v>1706</v>
      </c>
    </row>
    <row r="43" spans="1:3" x14ac:dyDescent="0.25">
      <c r="A43">
        <v>28120210401</v>
      </c>
      <c r="B43" t="s">
        <v>374</v>
      </c>
      <c r="C43" t="s">
        <v>1706</v>
      </c>
    </row>
    <row r="44" spans="1:3" x14ac:dyDescent="0.25">
      <c r="A44">
        <v>28120210501</v>
      </c>
      <c r="B44" t="s">
        <v>383</v>
      </c>
      <c r="C44" t="s">
        <v>1706</v>
      </c>
    </row>
    <row r="45" spans="1:3" x14ac:dyDescent="0.25">
      <c r="A45">
        <v>28120210601</v>
      </c>
      <c r="B45" t="s">
        <v>343</v>
      </c>
      <c r="C45" t="s">
        <v>1706</v>
      </c>
    </row>
    <row r="46" spans="1:3" x14ac:dyDescent="0.25">
      <c r="A46">
        <v>28120210801</v>
      </c>
      <c r="B46" t="s">
        <v>373</v>
      </c>
      <c r="C46" t="s">
        <v>1706</v>
      </c>
    </row>
    <row r="47" spans="1:3" x14ac:dyDescent="0.25">
      <c r="A47">
        <v>28120211201</v>
      </c>
      <c r="B47" t="s">
        <v>342</v>
      </c>
      <c r="C47" t="s">
        <v>1706</v>
      </c>
    </row>
    <row r="48" spans="1:3" x14ac:dyDescent="0.25">
      <c r="A48">
        <v>28120211701</v>
      </c>
      <c r="B48" t="s">
        <v>355</v>
      </c>
      <c r="C48" t="s">
        <v>1706</v>
      </c>
    </row>
    <row r="49" spans="1:3" x14ac:dyDescent="0.25">
      <c r="A49">
        <v>28120211801</v>
      </c>
      <c r="B49" t="s">
        <v>361</v>
      </c>
      <c r="C49" t="s">
        <v>1706</v>
      </c>
    </row>
    <row r="50" spans="1:3" x14ac:dyDescent="0.25">
      <c r="A50">
        <v>28120212101</v>
      </c>
      <c r="B50" t="s">
        <v>345</v>
      </c>
      <c r="C50" t="s">
        <v>1706</v>
      </c>
    </row>
    <row r="51" spans="1:3" x14ac:dyDescent="0.25">
      <c r="A51">
        <v>28120212201</v>
      </c>
      <c r="B51" t="s">
        <v>336</v>
      </c>
      <c r="C51" t="s">
        <v>1706</v>
      </c>
    </row>
    <row r="52" spans="1:3" x14ac:dyDescent="0.25">
      <c r="A52">
        <v>28120212202</v>
      </c>
      <c r="B52" t="s">
        <v>340</v>
      </c>
      <c r="C52" t="s">
        <v>1706</v>
      </c>
    </row>
    <row r="53" spans="1:3" x14ac:dyDescent="0.25">
      <c r="A53">
        <v>28120212301</v>
      </c>
      <c r="B53" t="s">
        <v>339</v>
      </c>
      <c r="C53" t="s">
        <v>1706</v>
      </c>
    </row>
    <row r="54" spans="1:3" x14ac:dyDescent="0.25">
      <c r="A54">
        <v>28120212302</v>
      </c>
      <c r="B54" t="s">
        <v>337</v>
      </c>
      <c r="C54" t="s">
        <v>1706</v>
      </c>
    </row>
    <row r="55" spans="1:3" x14ac:dyDescent="0.25">
      <c r="A55">
        <v>28120212401</v>
      </c>
      <c r="B55" t="s">
        <v>382</v>
      </c>
      <c r="C55" t="s">
        <v>1706</v>
      </c>
    </row>
    <row r="56" spans="1:3" x14ac:dyDescent="0.25">
      <c r="A56">
        <v>28120202001</v>
      </c>
      <c r="B56" t="s">
        <v>222</v>
      </c>
      <c r="C56" t="s">
        <v>1708</v>
      </c>
    </row>
    <row r="57" spans="1:3" x14ac:dyDescent="0.25">
      <c r="A57">
        <v>28120203401</v>
      </c>
      <c r="B57" t="s">
        <v>220</v>
      </c>
      <c r="C57" t="s">
        <v>1708</v>
      </c>
    </row>
    <row r="58" spans="1:3" x14ac:dyDescent="0.25">
      <c r="A58">
        <v>28120207102</v>
      </c>
      <c r="B58" t="s">
        <v>1709</v>
      </c>
      <c r="C58" t="s">
        <v>1708</v>
      </c>
    </row>
    <row r="59" spans="1:3" x14ac:dyDescent="0.25">
      <c r="A59">
        <v>28120207603</v>
      </c>
      <c r="B59" t="s">
        <v>219</v>
      </c>
      <c r="C59" t="s">
        <v>1708</v>
      </c>
    </row>
    <row r="60" spans="1:3" x14ac:dyDescent="0.25">
      <c r="A60">
        <v>28120210202</v>
      </c>
      <c r="B60" t="s">
        <v>1710</v>
      </c>
      <c r="C60" t="s">
        <v>1708</v>
      </c>
    </row>
    <row r="61" spans="1:3" x14ac:dyDescent="0.25">
      <c r="A61">
        <v>28120200301</v>
      </c>
      <c r="B61" t="s">
        <v>254</v>
      </c>
      <c r="C61" t="s">
        <v>1711</v>
      </c>
    </row>
    <row r="62" spans="1:3" x14ac:dyDescent="0.25">
      <c r="A62">
        <v>28120200502</v>
      </c>
      <c r="B62" t="s">
        <v>357</v>
      </c>
      <c r="C62" t="s">
        <v>1706</v>
      </c>
    </row>
    <row r="63" spans="1:3" x14ac:dyDescent="0.25">
      <c r="A63">
        <v>28120200701</v>
      </c>
      <c r="B63" t="s">
        <v>237</v>
      </c>
      <c r="C63" t="s">
        <v>1711</v>
      </c>
    </row>
    <row r="64" spans="1:3" x14ac:dyDescent="0.25">
      <c r="A64">
        <v>28120200901</v>
      </c>
      <c r="B64" t="s">
        <v>318</v>
      </c>
      <c r="C64" t="s">
        <v>1711</v>
      </c>
    </row>
    <row r="65" spans="1:3" x14ac:dyDescent="0.25">
      <c r="A65">
        <v>28120201501</v>
      </c>
      <c r="B65" t="s">
        <v>252</v>
      </c>
      <c r="C65" t="s">
        <v>1711</v>
      </c>
    </row>
    <row r="66" spans="1:3" x14ac:dyDescent="0.25">
      <c r="A66">
        <v>28120201801</v>
      </c>
      <c r="B66" t="s">
        <v>239</v>
      </c>
      <c r="C66" t="s">
        <v>1711</v>
      </c>
    </row>
    <row r="67" spans="1:3" x14ac:dyDescent="0.25">
      <c r="A67">
        <v>28120202801</v>
      </c>
      <c r="B67" t="s">
        <v>224</v>
      </c>
      <c r="C67" t="s">
        <v>1711</v>
      </c>
    </row>
    <row r="68" spans="1:3" x14ac:dyDescent="0.25">
      <c r="A68">
        <v>28120203001</v>
      </c>
      <c r="B68" t="s">
        <v>248</v>
      </c>
      <c r="C68" t="s">
        <v>1711</v>
      </c>
    </row>
    <row r="69" spans="1:3" x14ac:dyDescent="0.25">
      <c r="A69">
        <v>28120203201</v>
      </c>
      <c r="B69" t="s">
        <v>240</v>
      </c>
      <c r="C69" t="s">
        <v>1711</v>
      </c>
    </row>
    <row r="70" spans="1:3" x14ac:dyDescent="0.25">
      <c r="A70">
        <v>28120203601</v>
      </c>
      <c r="B70" t="s">
        <v>245</v>
      </c>
      <c r="C70" t="s">
        <v>1711</v>
      </c>
    </row>
    <row r="71" spans="1:3" x14ac:dyDescent="0.25">
      <c r="A71">
        <v>28120203901</v>
      </c>
      <c r="B71" t="s">
        <v>253</v>
      </c>
      <c r="C71" t="s">
        <v>1711</v>
      </c>
    </row>
    <row r="72" spans="1:3" x14ac:dyDescent="0.25">
      <c r="A72">
        <v>28120204101</v>
      </c>
      <c r="B72" t="s">
        <v>223</v>
      </c>
      <c r="C72" t="s">
        <v>1711</v>
      </c>
    </row>
    <row r="73" spans="1:3" x14ac:dyDescent="0.25">
      <c r="A73">
        <v>28120204601</v>
      </c>
      <c r="B73" t="s">
        <v>231</v>
      </c>
      <c r="C73" t="s">
        <v>1711</v>
      </c>
    </row>
    <row r="74" spans="1:3" x14ac:dyDescent="0.25">
      <c r="A74">
        <v>28120204801</v>
      </c>
      <c r="B74" t="s">
        <v>238</v>
      </c>
      <c r="C74" t="s">
        <v>1711</v>
      </c>
    </row>
    <row r="75" spans="1:3" x14ac:dyDescent="0.25">
      <c r="A75">
        <v>28120204902</v>
      </c>
      <c r="B75" t="s">
        <v>246</v>
      </c>
      <c r="C75" t="s">
        <v>1711</v>
      </c>
    </row>
    <row r="76" spans="1:3" x14ac:dyDescent="0.25">
      <c r="A76">
        <v>28120205001</v>
      </c>
      <c r="B76" t="s">
        <v>242</v>
      </c>
      <c r="C76" t="s">
        <v>1711</v>
      </c>
    </row>
    <row r="77" spans="1:3" x14ac:dyDescent="0.25">
      <c r="A77">
        <v>28120205201</v>
      </c>
      <c r="B77" t="s">
        <v>229</v>
      </c>
      <c r="C77" t="s">
        <v>1711</v>
      </c>
    </row>
    <row r="78" spans="1:3" x14ac:dyDescent="0.25">
      <c r="A78">
        <v>28120205501</v>
      </c>
      <c r="B78" t="s">
        <v>316</v>
      </c>
      <c r="C78" t="s">
        <v>1711</v>
      </c>
    </row>
    <row r="79" spans="1:3" x14ac:dyDescent="0.25">
      <c r="A79">
        <v>28120206101</v>
      </c>
      <c r="B79" t="s">
        <v>233</v>
      </c>
      <c r="C79" t="s">
        <v>1711</v>
      </c>
    </row>
    <row r="80" spans="1:3" x14ac:dyDescent="0.25">
      <c r="A80">
        <v>28120206501</v>
      </c>
      <c r="B80" t="s">
        <v>241</v>
      </c>
      <c r="C80" t="s">
        <v>1711</v>
      </c>
    </row>
    <row r="81" spans="1:3" x14ac:dyDescent="0.25">
      <c r="A81">
        <v>28120206901</v>
      </c>
      <c r="B81" t="s">
        <v>243</v>
      </c>
      <c r="C81" t="s">
        <v>1711</v>
      </c>
    </row>
    <row r="82" spans="1:3" x14ac:dyDescent="0.25">
      <c r="A82">
        <v>28120207002</v>
      </c>
      <c r="B82" t="s">
        <v>236</v>
      </c>
      <c r="C82" t="s">
        <v>1711</v>
      </c>
    </row>
    <row r="83" spans="1:3" x14ac:dyDescent="0.25">
      <c r="A83">
        <v>28120207101</v>
      </c>
      <c r="B83" t="s">
        <v>250</v>
      </c>
      <c r="C83" t="s">
        <v>1711</v>
      </c>
    </row>
    <row r="84" spans="1:3" x14ac:dyDescent="0.25">
      <c r="A84">
        <v>28120207505</v>
      </c>
      <c r="B84" t="s">
        <v>232</v>
      </c>
      <c r="C84" t="s">
        <v>1711</v>
      </c>
    </row>
    <row r="85" spans="1:3" x14ac:dyDescent="0.25">
      <c r="A85">
        <v>28120207602</v>
      </c>
      <c r="B85" t="s">
        <v>235</v>
      </c>
      <c r="C85" t="s">
        <v>1711</v>
      </c>
    </row>
    <row r="86" spans="1:3" x14ac:dyDescent="0.25">
      <c r="A86">
        <v>28120208001</v>
      </c>
      <c r="B86" t="s">
        <v>249</v>
      </c>
      <c r="C86" t="s">
        <v>1711</v>
      </c>
    </row>
    <row r="87" spans="1:3" x14ac:dyDescent="0.25">
      <c r="A87">
        <v>28120208701</v>
      </c>
      <c r="B87" t="s">
        <v>251</v>
      </c>
      <c r="C87" t="s">
        <v>1711</v>
      </c>
    </row>
    <row r="88" spans="1:3" x14ac:dyDescent="0.25">
      <c r="A88">
        <v>28120209101</v>
      </c>
      <c r="B88" t="s">
        <v>315</v>
      </c>
      <c r="C88" t="s">
        <v>1711</v>
      </c>
    </row>
    <row r="89" spans="1:3" x14ac:dyDescent="0.25">
      <c r="A89">
        <v>28120209501</v>
      </c>
      <c r="B89" t="s">
        <v>234</v>
      </c>
      <c r="C89" t="s">
        <v>1711</v>
      </c>
    </row>
    <row r="90" spans="1:3" x14ac:dyDescent="0.25">
      <c r="A90">
        <v>28120209901</v>
      </c>
      <c r="B90" t="s">
        <v>317</v>
      </c>
      <c r="C90" t="s">
        <v>1711</v>
      </c>
    </row>
    <row r="91" spans="1:3" x14ac:dyDescent="0.25">
      <c r="A91">
        <v>28120210201</v>
      </c>
      <c r="B91" t="s">
        <v>221</v>
      </c>
      <c r="C91" t="s">
        <v>1711</v>
      </c>
    </row>
    <row r="92" spans="1:3" x14ac:dyDescent="0.25">
      <c r="A92">
        <v>28120211001</v>
      </c>
      <c r="B92" t="s">
        <v>228</v>
      </c>
      <c r="C92" t="s">
        <v>1711</v>
      </c>
    </row>
    <row r="93" spans="1:3" x14ac:dyDescent="0.25">
      <c r="A93">
        <v>28120212001</v>
      </c>
      <c r="B93" t="s">
        <v>247</v>
      </c>
      <c r="C93" t="s">
        <v>1711</v>
      </c>
    </row>
    <row r="94" spans="1:3" x14ac:dyDescent="0.25">
      <c r="A94">
        <v>28120212203</v>
      </c>
      <c r="B94" t="s">
        <v>230</v>
      </c>
      <c r="C94" t="s">
        <v>1711</v>
      </c>
    </row>
    <row r="95" spans="1:3" x14ac:dyDescent="0.25">
      <c r="A95">
        <v>28120212303</v>
      </c>
      <c r="B95" t="s">
        <v>244</v>
      </c>
      <c r="C95" t="s">
        <v>1711</v>
      </c>
    </row>
    <row r="96" spans="1:3" x14ac:dyDescent="0.25">
      <c r="A96">
        <v>28120201204</v>
      </c>
      <c r="B96" t="s">
        <v>331</v>
      </c>
      <c r="C96" t="s">
        <v>1711</v>
      </c>
    </row>
    <row r="97" spans="1:3" x14ac:dyDescent="0.25">
      <c r="A97">
        <v>28120200201</v>
      </c>
      <c r="B97" t="s">
        <v>255</v>
      </c>
      <c r="C97" t="s">
        <v>1712</v>
      </c>
    </row>
    <row r="98" spans="1:3" x14ac:dyDescent="0.25">
      <c r="A98">
        <v>28120200401</v>
      </c>
      <c r="B98" t="s">
        <v>276</v>
      </c>
      <c r="C98" t="s">
        <v>1712</v>
      </c>
    </row>
    <row r="99" spans="1:3" x14ac:dyDescent="0.25">
      <c r="A99">
        <v>28120200402</v>
      </c>
      <c r="B99" t="s">
        <v>308</v>
      </c>
      <c r="C99" t="s">
        <v>1712</v>
      </c>
    </row>
    <row r="100" spans="1:3" x14ac:dyDescent="0.25">
      <c r="A100">
        <v>28120200403</v>
      </c>
      <c r="B100" t="s">
        <v>275</v>
      </c>
      <c r="C100" t="s">
        <v>1712</v>
      </c>
    </row>
    <row r="101" spans="1:3" x14ac:dyDescent="0.25">
      <c r="A101">
        <v>28120200903</v>
      </c>
      <c r="B101" t="s">
        <v>301</v>
      </c>
      <c r="C101" t="s">
        <v>1712</v>
      </c>
    </row>
    <row r="102" spans="1:3" x14ac:dyDescent="0.25">
      <c r="A102">
        <v>28120201101</v>
      </c>
      <c r="B102" t="s">
        <v>274</v>
      </c>
      <c r="C102" t="s">
        <v>1712</v>
      </c>
    </row>
    <row r="103" spans="1:3" x14ac:dyDescent="0.25">
      <c r="A103">
        <v>28120201102</v>
      </c>
      <c r="B103" t="s">
        <v>280</v>
      </c>
      <c r="C103" t="s">
        <v>1712</v>
      </c>
    </row>
    <row r="104" spans="1:3" x14ac:dyDescent="0.25">
      <c r="A104">
        <v>28120201201</v>
      </c>
      <c r="B104" t="s">
        <v>302</v>
      </c>
      <c r="C104" t="s">
        <v>1712</v>
      </c>
    </row>
    <row r="105" spans="1:3" x14ac:dyDescent="0.25">
      <c r="A105">
        <v>28120201202</v>
      </c>
      <c r="B105" t="s">
        <v>277</v>
      </c>
      <c r="C105" t="s">
        <v>1712</v>
      </c>
    </row>
    <row r="106" spans="1:3" x14ac:dyDescent="0.25">
      <c r="A106">
        <v>28120201203</v>
      </c>
      <c r="B106" t="s">
        <v>264</v>
      </c>
      <c r="C106" t="s">
        <v>1712</v>
      </c>
    </row>
    <row r="107" spans="1:3" x14ac:dyDescent="0.25">
      <c r="A107">
        <v>28120201301</v>
      </c>
      <c r="B107" t="s">
        <v>285</v>
      </c>
      <c r="C107" t="s">
        <v>1712</v>
      </c>
    </row>
    <row r="108" spans="1:3" x14ac:dyDescent="0.25">
      <c r="A108">
        <v>28120201302</v>
      </c>
      <c r="B108" t="s">
        <v>294</v>
      </c>
      <c r="C108" t="s">
        <v>1712</v>
      </c>
    </row>
    <row r="109" spans="1:3" x14ac:dyDescent="0.25">
      <c r="A109">
        <v>28120201702</v>
      </c>
      <c r="B109" t="s">
        <v>257</v>
      </c>
      <c r="C109" t="s">
        <v>1712</v>
      </c>
    </row>
    <row r="110" spans="1:3" x14ac:dyDescent="0.25">
      <c r="A110">
        <v>28120201901</v>
      </c>
      <c r="B110" t="s">
        <v>293</v>
      </c>
      <c r="C110" t="s">
        <v>1712</v>
      </c>
    </row>
    <row r="111" spans="1:3" x14ac:dyDescent="0.25">
      <c r="A111">
        <v>28120202002</v>
      </c>
      <c r="B111" t="s">
        <v>263</v>
      </c>
      <c r="C111" t="s">
        <v>1712</v>
      </c>
    </row>
    <row r="112" spans="1:3" x14ac:dyDescent="0.25">
      <c r="A112">
        <v>28120202003</v>
      </c>
      <c r="B112" t="s">
        <v>300</v>
      </c>
      <c r="C112" t="s">
        <v>1712</v>
      </c>
    </row>
    <row r="113" spans="1:3" x14ac:dyDescent="0.25">
      <c r="A113">
        <v>28120202101</v>
      </c>
      <c r="B113" t="s">
        <v>259</v>
      </c>
      <c r="C113" t="s">
        <v>1712</v>
      </c>
    </row>
    <row r="114" spans="1:3" x14ac:dyDescent="0.25">
      <c r="A114">
        <v>28120202201</v>
      </c>
      <c r="B114" t="s">
        <v>260</v>
      </c>
      <c r="C114" t="s">
        <v>1712</v>
      </c>
    </row>
    <row r="115" spans="1:3" x14ac:dyDescent="0.25">
      <c r="A115">
        <v>28120202501</v>
      </c>
      <c r="B115" t="s">
        <v>265</v>
      </c>
      <c r="C115" t="s">
        <v>1712</v>
      </c>
    </row>
    <row r="116" spans="1:3" x14ac:dyDescent="0.25">
      <c r="A116">
        <v>28120202601</v>
      </c>
      <c r="B116" t="s">
        <v>305</v>
      </c>
      <c r="C116" t="s">
        <v>1712</v>
      </c>
    </row>
    <row r="117" spans="1:3" x14ac:dyDescent="0.25">
      <c r="A117">
        <v>28120202701</v>
      </c>
      <c r="B117" t="s">
        <v>311</v>
      </c>
      <c r="C117" t="s">
        <v>1712</v>
      </c>
    </row>
    <row r="118" spans="1:3" x14ac:dyDescent="0.25">
      <c r="A118">
        <v>28120202802</v>
      </c>
      <c r="B118" t="s">
        <v>314</v>
      </c>
      <c r="C118" t="s">
        <v>1712</v>
      </c>
    </row>
    <row r="119" spans="1:3" x14ac:dyDescent="0.25">
      <c r="A119">
        <v>28120203101</v>
      </c>
      <c r="B119" t="s">
        <v>258</v>
      </c>
      <c r="C119" t="s">
        <v>1712</v>
      </c>
    </row>
    <row r="120" spans="1:3" x14ac:dyDescent="0.25">
      <c r="A120">
        <v>28120203301</v>
      </c>
      <c r="B120" t="s">
        <v>296</v>
      </c>
      <c r="C120" t="s">
        <v>1712</v>
      </c>
    </row>
    <row r="121" spans="1:3" x14ac:dyDescent="0.25">
      <c r="A121">
        <v>28120203302</v>
      </c>
      <c r="B121" t="s">
        <v>304</v>
      </c>
      <c r="C121" t="s">
        <v>1712</v>
      </c>
    </row>
    <row r="122" spans="1:3" x14ac:dyDescent="0.25">
      <c r="A122">
        <v>28120203303</v>
      </c>
      <c r="B122" t="s">
        <v>267</v>
      </c>
      <c r="C122" t="s">
        <v>1712</v>
      </c>
    </row>
    <row r="123" spans="1:3" x14ac:dyDescent="0.25">
      <c r="A123">
        <v>28120203502</v>
      </c>
      <c r="B123" t="s">
        <v>292</v>
      </c>
      <c r="C123" t="s">
        <v>1712</v>
      </c>
    </row>
    <row r="124" spans="1:3" x14ac:dyDescent="0.25">
      <c r="A124">
        <v>28120203702</v>
      </c>
      <c r="B124" t="s">
        <v>270</v>
      </c>
      <c r="C124" t="s">
        <v>1712</v>
      </c>
    </row>
    <row r="125" spans="1:3" x14ac:dyDescent="0.25">
      <c r="A125">
        <v>28120204001</v>
      </c>
      <c r="B125" t="s">
        <v>272</v>
      </c>
      <c r="C125" t="s">
        <v>1712</v>
      </c>
    </row>
    <row r="126" spans="1:3" x14ac:dyDescent="0.25">
      <c r="A126">
        <v>28120204201</v>
      </c>
      <c r="B126" t="s">
        <v>287</v>
      </c>
      <c r="C126" t="s">
        <v>1712</v>
      </c>
    </row>
    <row r="127" spans="1:3" x14ac:dyDescent="0.25">
      <c r="A127">
        <v>28120204401</v>
      </c>
      <c r="B127" t="s">
        <v>309</v>
      </c>
      <c r="C127" t="s">
        <v>1712</v>
      </c>
    </row>
    <row r="128" spans="1:3" x14ac:dyDescent="0.25">
      <c r="A128">
        <v>28120204602</v>
      </c>
      <c r="B128" t="s">
        <v>1713</v>
      </c>
      <c r="C128" t="s">
        <v>1712</v>
      </c>
    </row>
    <row r="129" spans="1:3" x14ac:dyDescent="0.25">
      <c r="A129">
        <v>28120204702</v>
      </c>
      <c r="B129" t="s">
        <v>278</v>
      </c>
      <c r="C129" t="s">
        <v>1712</v>
      </c>
    </row>
    <row r="130" spans="1:3" x14ac:dyDescent="0.25">
      <c r="A130">
        <v>28120205203</v>
      </c>
      <c r="B130" t="s">
        <v>1714</v>
      </c>
      <c r="C130" t="s">
        <v>1712</v>
      </c>
    </row>
    <row r="131" spans="1:3" x14ac:dyDescent="0.25">
      <c r="A131">
        <v>28120205701</v>
      </c>
      <c r="B131" t="s">
        <v>279</v>
      </c>
      <c r="C131" t="s">
        <v>1712</v>
      </c>
    </row>
    <row r="132" spans="1:3" x14ac:dyDescent="0.25">
      <c r="A132">
        <v>28120205801</v>
      </c>
      <c r="B132" t="s">
        <v>273</v>
      </c>
      <c r="C132" t="s">
        <v>1712</v>
      </c>
    </row>
    <row r="133" spans="1:3" x14ac:dyDescent="0.25">
      <c r="A133">
        <v>28120206401</v>
      </c>
      <c r="B133" t="s">
        <v>291</v>
      </c>
      <c r="C133" t="s">
        <v>1712</v>
      </c>
    </row>
    <row r="134" spans="1:3" x14ac:dyDescent="0.25">
      <c r="A134">
        <v>28120207103</v>
      </c>
      <c r="B134" t="s">
        <v>307</v>
      </c>
      <c r="C134" t="s">
        <v>1712</v>
      </c>
    </row>
    <row r="135" spans="1:3" x14ac:dyDescent="0.25">
      <c r="A135">
        <v>28120207203</v>
      </c>
      <c r="B135" t="s">
        <v>297</v>
      </c>
      <c r="C135" t="s">
        <v>1712</v>
      </c>
    </row>
    <row r="136" spans="1:3" x14ac:dyDescent="0.25">
      <c r="A136">
        <v>28120207302</v>
      </c>
      <c r="B136" t="s">
        <v>306</v>
      </c>
      <c r="C136" t="s">
        <v>1712</v>
      </c>
    </row>
    <row r="137" spans="1:3" x14ac:dyDescent="0.25">
      <c r="A137">
        <v>28120207401</v>
      </c>
      <c r="B137" t="s">
        <v>299</v>
      </c>
      <c r="C137" t="s">
        <v>1712</v>
      </c>
    </row>
    <row r="138" spans="1:3" x14ac:dyDescent="0.25">
      <c r="A138">
        <v>28120207504</v>
      </c>
      <c r="B138" t="s">
        <v>281</v>
      </c>
      <c r="C138" t="s">
        <v>1712</v>
      </c>
    </row>
    <row r="139" spans="1:3" x14ac:dyDescent="0.25">
      <c r="A139">
        <v>28120207702</v>
      </c>
      <c r="B139" t="s">
        <v>298</v>
      </c>
      <c r="C139" t="s">
        <v>1712</v>
      </c>
    </row>
    <row r="140" spans="1:3" x14ac:dyDescent="0.25">
      <c r="A140">
        <v>28120207703</v>
      </c>
      <c r="B140" t="s">
        <v>290</v>
      </c>
      <c r="C140" t="s">
        <v>1712</v>
      </c>
    </row>
    <row r="141" spans="1:3" x14ac:dyDescent="0.25">
      <c r="A141">
        <v>28120207901</v>
      </c>
      <c r="B141" t="s">
        <v>283</v>
      </c>
      <c r="C141" t="s">
        <v>1712</v>
      </c>
    </row>
    <row r="142" spans="1:3" x14ac:dyDescent="0.25">
      <c r="A142">
        <v>28120208201</v>
      </c>
      <c r="B142" t="s">
        <v>1715</v>
      </c>
      <c r="C142" t="s">
        <v>1712</v>
      </c>
    </row>
    <row r="143" spans="1:3" x14ac:dyDescent="0.25">
      <c r="A143">
        <v>28120208301</v>
      </c>
      <c r="B143" t="s">
        <v>261</v>
      </c>
      <c r="C143" t="s">
        <v>1712</v>
      </c>
    </row>
    <row r="144" spans="1:3" x14ac:dyDescent="0.25">
      <c r="A144">
        <v>28120208803</v>
      </c>
      <c r="B144" t="s">
        <v>303</v>
      </c>
      <c r="C144" t="s">
        <v>1712</v>
      </c>
    </row>
    <row r="145" spans="1:3" x14ac:dyDescent="0.25">
      <c r="A145">
        <v>28120208804</v>
      </c>
      <c r="B145" t="s">
        <v>1716</v>
      </c>
      <c r="C145" t="s">
        <v>1712</v>
      </c>
    </row>
    <row r="146" spans="1:3" x14ac:dyDescent="0.25">
      <c r="A146">
        <v>28120209001</v>
      </c>
      <c r="B146" t="s">
        <v>262</v>
      </c>
      <c r="C146" t="s">
        <v>1712</v>
      </c>
    </row>
    <row r="147" spans="1:3" x14ac:dyDescent="0.25">
      <c r="A147">
        <v>28120209302</v>
      </c>
      <c r="B147" t="s">
        <v>266</v>
      </c>
      <c r="C147" t="s">
        <v>1712</v>
      </c>
    </row>
    <row r="148" spans="1:3" x14ac:dyDescent="0.25">
      <c r="A148">
        <v>28120209401</v>
      </c>
      <c r="B148" t="s">
        <v>256</v>
      </c>
      <c r="C148" t="s">
        <v>1712</v>
      </c>
    </row>
    <row r="149" spans="1:3" x14ac:dyDescent="0.25">
      <c r="A149">
        <v>28120209701</v>
      </c>
      <c r="B149" t="s">
        <v>286</v>
      </c>
      <c r="C149" t="s">
        <v>1712</v>
      </c>
    </row>
    <row r="150" spans="1:3" x14ac:dyDescent="0.25">
      <c r="A150">
        <v>28120210203</v>
      </c>
      <c r="B150" t="s">
        <v>295</v>
      </c>
      <c r="C150" t="s">
        <v>1712</v>
      </c>
    </row>
    <row r="151" spans="1:3" x14ac:dyDescent="0.25">
      <c r="A151">
        <v>28120210301</v>
      </c>
      <c r="B151" t="s">
        <v>284</v>
      </c>
      <c r="C151" t="s">
        <v>1712</v>
      </c>
    </row>
    <row r="152" spans="1:3" x14ac:dyDescent="0.25">
      <c r="A152">
        <v>28120211301</v>
      </c>
      <c r="B152" t="s">
        <v>312</v>
      </c>
      <c r="C152" t="s">
        <v>1712</v>
      </c>
    </row>
    <row r="153" spans="1:3" x14ac:dyDescent="0.25">
      <c r="A153">
        <v>28120211401</v>
      </c>
      <c r="B153" t="s">
        <v>271</v>
      </c>
      <c r="C153" t="s">
        <v>1712</v>
      </c>
    </row>
    <row r="154" spans="1:3" x14ac:dyDescent="0.25">
      <c r="A154">
        <v>28120211501</v>
      </c>
      <c r="B154" t="s">
        <v>313</v>
      </c>
      <c r="C154" t="s">
        <v>1712</v>
      </c>
    </row>
    <row r="155" spans="1:3" x14ac:dyDescent="0.25">
      <c r="A155">
        <v>28120211601</v>
      </c>
      <c r="B155" t="s">
        <v>268</v>
      </c>
      <c r="C155" t="s">
        <v>1712</v>
      </c>
    </row>
    <row r="156" spans="1:3" x14ac:dyDescent="0.25">
      <c r="A156">
        <v>28120211901</v>
      </c>
      <c r="B156" t="s">
        <v>310</v>
      </c>
      <c r="C156" t="s">
        <v>1712</v>
      </c>
    </row>
    <row r="157" spans="1:3" x14ac:dyDescent="0.25">
      <c r="A157">
        <v>28120212103</v>
      </c>
      <c r="B157" t="s">
        <v>269</v>
      </c>
      <c r="C157" t="s">
        <v>1712</v>
      </c>
    </row>
    <row r="158" spans="1:3" x14ac:dyDescent="0.25">
      <c r="A158">
        <v>28120212107</v>
      </c>
      <c r="B158" t="s">
        <v>282</v>
      </c>
      <c r="C158" t="s">
        <v>1712</v>
      </c>
    </row>
    <row r="159" spans="1:3" x14ac:dyDescent="0.25">
      <c r="A159">
        <v>28120212205</v>
      </c>
      <c r="B159" t="s">
        <v>288</v>
      </c>
      <c r="C159" t="s">
        <v>1712</v>
      </c>
    </row>
    <row r="160" spans="1:3" x14ac:dyDescent="0.25">
      <c r="A160">
        <v>28120212402</v>
      </c>
      <c r="B160" t="s">
        <v>289</v>
      </c>
      <c r="C160" t="s">
        <v>1712</v>
      </c>
    </row>
    <row r="161" spans="1:3" x14ac:dyDescent="0.25">
      <c r="A161">
        <v>28120201603</v>
      </c>
      <c r="B161" t="s">
        <v>327</v>
      </c>
      <c r="C161" t="s">
        <v>1717</v>
      </c>
    </row>
    <row r="162" spans="1:3" x14ac:dyDescent="0.25">
      <c r="A162">
        <v>28120205202</v>
      </c>
      <c r="B162" t="s">
        <v>320</v>
      </c>
      <c r="C162" t="s">
        <v>1717</v>
      </c>
    </row>
    <row r="163" spans="1:3" x14ac:dyDescent="0.25">
      <c r="A163">
        <v>28120210003</v>
      </c>
      <c r="B163" t="s">
        <v>325</v>
      </c>
      <c r="C163" t="s">
        <v>1717</v>
      </c>
    </row>
    <row r="164" spans="1:3" x14ac:dyDescent="0.25">
      <c r="A164">
        <v>28120207506</v>
      </c>
      <c r="B164" t="s">
        <v>226</v>
      </c>
      <c r="C164" t="s">
        <v>1718</v>
      </c>
    </row>
    <row r="165" spans="1:3" x14ac:dyDescent="0.25">
      <c r="A165">
        <v>28120207507</v>
      </c>
      <c r="B165" t="s">
        <v>227</v>
      </c>
      <c r="C165" t="s">
        <v>1718</v>
      </c>
    </row>
    <row r="166" spans="1:3" x14ac:dyDescent="0.25">
      <c r="A166">
        <v>28120207604</v>
      </c>
      <c r="B166" t="s">
        <v>390</v>
      </c>
      <c r="C166" t="s">
        <v>1706</v>
      </c>
    </row>
    <row r="167" spans="1:3" x14ac:dyDescent="0.25">
      <c r="A167">
        <v>28120201205</v>
      </c>
      <c r="B167" t="s">
        <v>326</v>
      </c>
      <c r="C167" t="s">
        <v>1717</v>
      </c>
    </row>
    <row r="168" spans="1:3" x14ac:dyDescent="0.25">
      <c r="A168">
        <v>28120201803</v>
      </c>
      <c r="B168" t="s">
        <v>328</v>
      </c>
      <c r="C168" t="s">
        <v>1717</v>
      </c>
    </row>
    <row r="169" spans="1:3" x14ac:dyDescent="0.25">
      <c r="A169">
        <v>28120202803</v>
      </c>
      <c r="B169" t="s">
        <v>329</v>
      </c>
      <c r="C169" t="s">
        <v>1717</v>
      </c>
    </row>
    <row r="170" spans="1:3" x14ac:dyDescent="0.25">
      <c r="A170">
        <v>28120207615</v>
      </c>
      <c r="B170" t="s">
        <v>321</v>
      </c>
      <c r="C170" t="s">
        <v>1717</v>
      </c>
    </row>
    <row r="171" spans="1:3" x14ac:dyDescent="0.25">
      <c r="A171">
        <v>28120210205</v>
      </c>
      <c r="B171" t="s">
        <v>324</v>
      </c>
      <c r="C171" t="s">
        <v>1717</v>
      </c>
    </row>
    <row r="172" spans="1:3" x14ac:dyDescent="0.25">
      <c r="A172">
        <v>28120210804</v>
      </c>
      <c r="B172" t="s">
        <v>319</v>
      </c>
      <c r="C172" t="s">
        <v>1717</v>
      </c>
    </row>
    <row r="173" spans="1:3" x14ac:dyDescent="0.25">
      <c r="A173">
        <v>28120212104</v>
      </c>
      <c r="B173" t="s">
        <v>323</v>
      </c>
      <c r="C173" t="s">
        <v>1717</v>
      </c>
    </row>
    <row r="174" spans="1:3" x14ac:dyDescent="0.25">
      <c r="A174">
        <v>28120212206</v>
      </c>
      <c r="B174" t="s">
        <v>322</v>
      </c>
      <c r="C174" t="s">
        <v>1717</v>
      </c>
    </row>
    <row r="175" spans="1:3" x14ac:dyDescent="0.25">
      <c r="A175">
        <v>28120212403</v>
      </c>
      <c r="B175" t="s">
        <v>330</v>
      </c>
      <c r="C175" t="s">
        <v>1717</v>
      </c>
    </row>
    <row r="176" spans="1:3" x14ac:dyDescent="0.25">
      <c r="A176">
        <v>28120207003</v>
      </c>
      <c r="B176" t="s">
        <v>225</v>
      </c>
      <c r="C176" t="s">
        <v>1718</v>
      </c>
    </row>
    <row r="177" spans="1:3" x14ac:dyDescent="0.25">
      <c r="A177">
        <v>28120207607</v>
      </c>
      <c r="B177" t="s">
        <v>332</v>
      </c>
      <c r="C177" t="s">
        <v>1719</v>
      </c>
    </row>
    <row r="178" spans="1:3" x14ac:dyDescent="0.25">
      <c r="A178">
        <v>28120207608</v>
      </c>
      <c r="B178" t="s">
        <v>389</v>
      </c>
      <c r="C178" t="s">
        <v>1720</v>
      </c>
    </row>
    <row r="179" spans="1:3" x14ac:dyDescent="0.25">
      <c r="A179">
        <v>28120207617</v>
      </c>
      <c r="B179" t="s">
        <v>388</v>
      </c>
      <c r="C179" t="s">
        <v>1720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F19D-EDC6-42E1-BB89-D61D0BA2CA97}">
  <dimension ref="A3:D12"/>
  <sheetViews>
    <sheetView workbookViewId="0">
      <selection activeCell="B9" sqref="B9:D9"/>
    </sheetView>
  </sheetViews>
  <sheetFormatPr defaultRowHeight="15" x14ac:dyDescent="0.25"/>
  <cols>
    <col min="1" max="1" width="32" bestFit="1" customWidth="1"/>
    <col min="2" max="4" width="8.5703125" bestFit="1" customWidth="1"/>
  </cols>
  <sheetData>
    <row r="3" spans="1:4" x14ac:dyDescent="0.25">
      <c r="A3" s="20" t="s">
        <v>1722</v>
      </c>
      <c r="B3" t="s">
        <v>1724</v>
      </c>
      <c r="C3" t="s">
        <v>1725</v>
      </c>
      <c r="D3" t="s">
        <v>1726</v>
      </c>
    </row>
    <row r="4" spans="1:4" x14ac:dyDescent="0.25">
      <c r="A4" s="21" t="s">
        <v>1718</v>
      </c>
      <c r="B4" s="22">
        <v>302</v>
      </c>
      <c r="C4" s="22">
        <v>630</v>
      </c>
      <c r="D4" s="22">
        <v>374</v>
      </c>
    </row>
    <row r="5" spans="1:4" x14ac:dyDescent="0.25">
      <c r="A5" s="21" t="s">
        <v>1712</v>
      </c>
      <c r="B5" s="22">
        <v>714</v>
      </c>
      <c r="C5" s="22">
        <v>0</v>
      </c>
      <c r="D5" s="22">
        <v>0</v>
      </c>
    </row>
    <row r="6" spans="1:4" x14ac:dyDescent="0.25">
      <c r="A6" s="21" t="s">
        <v>1719</v>
      </c>
      <c r="B6" s="22">
        <v>0</v>
      </c>
      <c r="C6" s="22">
        <v>124</v>
      </c>
      <c r="D6" s="22">
        <v>77</v>
      </c>
    </row>
    <row r="7" spans="1:4" x14ac:dyDescent="0.25">
      <c r="A7" s="21" t="s">
        <v>1706</v>
      </c>
      <c r="B7" s="22">
        <v>1626</v>
      </c>
      <c r="C7" s="22">
        <v>172</v>
      </c>
      <c r="D7" s="22">
        <v>126</v>
      </c>
    </row>
    <row r="8" spans="1:4" x14ac:dyDescent="0.25">
      <c r="A8" s="21" t="s">
        <v>1708</v>
      </c>
      <c r="B8" s="22">
        <v>105</v>
      </c>
      <c r="C8" s="22">
        <v>0</v>
      </c>
      <c r="D8" s="22">
        <v>0</v>
      </c>
    </row>
    <row r="9" spans="1:4" x14ac:dyDescent="0.25">
      <c r="A9" s="21" t="s">
        <v>1720</v>
      </c>
      <c r="B9" s="22">
        <v>140</v>
      </c>
      <c r="C9" s="22">
        <v>17</v>
      </c>
      <c r="D9" s="22">
        <v>0</v>
      </c>
    </row>
    <row r="10" spans="1:4" x14ac:dyDescent="0.25">
      <c r="A10" s="21" t="s">
        <v>1711</v>
      </c>
      <c r="B10" s="22">
        <v>1369</v>
      </c>
      <c r="C10" s="22">
        <v>12</v>
      </c>
      <c r="D10" s="22">
        <v>0</v>
      </c>
    </row>
    <row r="11" spans="1:4" x14ac:dyDescent="0.25">
      <c r="A11" s="21" t="s">
        <v>1717</v>
      </c>
      <c r="B11" s="22">
        <v>764</v>
      </c>
      <c r="C11" s="22">
        <v>1729</v>
      </c>
      <c r="D11" s="22">
        <v>915</v>
      </c>
    </row>
    <row r="12" spans="1:4" x14ac:dyDescent="0.25">
      <c r="A12" s="21" t="s">
        <v>1723</v>
      </c>
      <c r="B12" s="22">
        <v>5020</v>
      </c>
      <c r="C12" s="22">
        <v>2684</v>
      </c>
      <c r="D12" s="22">
        <v>1492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54C5-3450-4C73-B9EA-3A78BBEF8364}">
  <dimension ref="A1:D173"/>
  <sheetViews>
    <sheetView workbookViewId="0">
      <selection activeCell="H9" sqref="H9"/>
    </sheetView>
  </sheetViews>
  <sheetFormatPr defaultRowHeight="15" x14ac:dyDescent="0.25"/>
  <sheetData>
    <row r="1" spans="1:4" x14ac:dyDescent="0.25">
      <c r="A1" t="s">
        <v>1721</v>
      </c>
      <c r="B1">
        <v>1</v>
      </c>
      <c r="C1">
        <v>2</v>
      </c>
      <c r="D1">
        <v>3</v>
      </c>
    </row>
    <row r="2" spans="1:4" x14ac:dyDescent="0.25">
      <c r="A2" t="s">
        <v>1708</v>
      </c>
      <c r="B2">
        <v>44</v>
      </c>
      <c r="C2">
        <v>0</v>
      </c>
      <c r="D2">
        <v>0</v>
      </c>
    </row>
    <row r="3" spans="1:4" x14ac:dyDescent="0.25">
      <c r="A3" t="s">
        <v>1708</v>
      </c>
      <c r="B3">
        <v>36</v>
      </c>
      <c r="C3">
        <v>0</v>
      </c>
      <c r="D3">
        <v>0</v>
      </c>
    </row>
    <row r="4" spans="1:4" x14ac:dyDescent="0.25">
      <c r="A4" t="s">
        <v>1711</v>
      </c>
      <c r="B4">
        <v>15</v>
      </c>
      <c r="C4">
        <v>0</v>
      </c>
      <c r="D4">
        <v>0</v>
      </c>
    </row>
    <row r="5" spans="1:4" x14ac:dyDescent="0.25">
      <c r="A5" t="s">
        <v>1708</v>
      </c>
      <c r="B5">
        <v>25</v>
      </c>
      <c r="C5">
        <v>0</v>
      </c>
      <c r="D5">
        <v>0</v>
      </c>
    </row>
    <row r="6" spans="1:4" x14ac:dyDescent="0.25">
      <c r="A6" t="s">
        <v>1711</v>
      </c>
      <c r="B6">
        <v>23</v>
      </c>
      <c r="C6">
        <v>0</v>
      </c>
      <c r="D6">
        <v>0</v>
      </c>
    </row>
    <row r="7" spans="1:4" x14ac:dyDescent="0.25">
      <c r="A7" t="s">
        <v>1711</v>
      </c>
      <c r="B7">
        <v>53</v>
      </c>
      <c r="C7">
        <v>0</v>
      </c>
      <c r="D7">
        <v>0</v>
      </c>
    </row>
    <row r="8" spans="1:4" x14ac:dyDescent="0.25">
      <c r="A8" t="s">
        <v>1718</v>
      </c>
      <c r="B8">
        <v>0</v>
      </c>
      <c r="C8">
        <v>171</v>
      </c>
      <c r="D8">
        <v>59</v>
      </c>
    </row>
    <row r="9" spans="1:4" x14ac:dyDescent="0.25">
      <c r="A9" t="s">
        <v>1718</v>
      </c>
      <c r="B9">
        <v>67</v>
      </c>
      <c r="C9">
        <v>220</v>
      </c>
      <c r="D9">
        <v>158</v>
      </c>
    </row>
    <row r="10" spans="1:4" x14ac:dyDescent="0.25">
      <c r="A10" t="s">
        <v>1718</v>
      </c>
      <c r="B10">
        <v>235</v>
      </c>
      <c r="C10">
        <v>239</v>
      </c>
      <c r="D10">
        <v>157</v>
      </c>
    </row>
    <row r="11" spans="1:4" x14ac:dyDescent="0.25">
      <c r="A11" t="s">
        <v>1711</v>
      </c>
      <c r="B11">
        <v>89</v>
      </c>
      <c r="C11">
        <v>0</v>
      </c>
      <c r="D11">
        <v>0</v>
      </c>
    </row>
    <row r="12" spans="1:4" x14ac:dyDescent="0.25">
      <c r="A12" t="s">
        <v>1711</v>
      </c>
      <c r="B12">
        <v>40</v>
      </c>
      <c r="C12">
        <v>0</v>
      </c>
      <c r="D12">
        <v>0</v>
      </c>
    </row>
    <row r="13" spans="1:4" x14ac:dyDescent="0.25">
      <c r="A13" t="s">
        <v>1711</v>
      </c>
      <c r="B13">
        <v>28</v>
      </c>
      <c r="C13">
        <v>0</v>
      </c>
      <c r="D13">
        <v>0</v>
      </c>
    </row>
    <row r="14" spans="1:4" x14ac:dyDescent="0.25">
      <c r="A14" t="s">
        <v>1711</v>
      </c>
      <c r="B14">
        <v>30</v>
      </c>
      <c r="C14">
        <v>0</v>
      </c>
      <c r="D14">
        <v>0</v>
      </c>
    </row>
    <row r="15" spans="1:4" x14ac:dyDescent="0.25">
      <c r="A15" t="s">
        <v>1711</v>
      </c>
      <c r="B15">
        <v>75</v>
      </c>
      <c r="C15">
        <v>0</v>
      </c>
      <c r="D15">
        <v>0</v>
      </c>
    </row>
    <row r="16" spans="1:4" x14ac:dyDescent="0.25">
      <c r="A16" t="s">
        <v>1711</v>
      </c>
      <c r="B16">
        <v>25</v>
      </c>
      <c r="C16">
        <v>0</v>
      </c>
      <c r="D16">
        <v>0</v>
      </c>
    </row>
    <row r="17" spans="1:4" x14ac:dyDescent="0.25">
      <c r="A17" t="s">
        <v>1711</v>
      </c>
      <c r="B17">
        <v>30</v>
      </c>
      <c r="C17">
        <v>0</v>
      </c>
      <c r="D17">
        <v>0</v>
      </c>
    </row>
    <row r="18" spans="1:4" x14ac:dyDescent="0.25">
      <c r="A18" t="s">
        <v>1711</v>
      </c>
      <c r="B18">
        <v>26</v>
      </c>
      <c r="C18">
        <v>0</v>
      </c>
      <c r="D18">
        <v>0</v>
      </c>
    </row>
    <row r="19" spans="1:4" x14ac:dyDescent="0.25">
      <c r="A19" t="s">
        <v>1711</v>
      </c>
      <c r="B19">
        <v>41</v>
      </c>
      <c r="C19">
        <v>0</v>
      </c>
      <c r="D19">
        <v>0</v>
      </c>
    </row>
    <row r="20" spans="1:4" x14ac:dyDescent="0.25">
      <c r="A20" t="s">
        <v>1711</v>
      </c>
      <c r="B20">
        <v>56</v>
      </c>
      <c r="C20">
        <v>0</v>
      </c>
      <c r="D20">
        <v>0</v>
      </c>
    </row>
    <row r="21" spans="1:4" x14ac:dyDescent="0.25">
      <c r="A21" t="s">
        <v>1711</v>
      </c>
      <c r="B21">
        <v>22</v>
      </c>
      <c r="C21">
        <v>0</v>
      </c>
      <c r="D21">
        <v>0</v>
      </c>
    </row>
    <row r="22" spans="1:4" x14ac:dyDescent="0.25">
      <c r="A22" t="s">
        <v>1711</v>
      </c>
      <c r="B22">
        <v>38</v>
      </c>
      <c r="C22">
        <v>0</v>
      </c>
      <c r="D22">
        <v>0</v>
      </c>
    </row>
    <row r="23" spans="1:4" x14ac:dyDescent="0.25">
      <c r="A23" t="s">
        <v>1711</v>
      </c>
      <c r="B23">
        <v>36</v>
      </c>
      <c r="C23">
        <v>0</v>
      </c>
      <c r="D23">
        <v>0</v>
      </c>
    </row>
    <row r="24" spans="1:4" x14ac:dyDescent="0.25">
      <c r="A24" t="s">
        <v>1711</v>
      </c>
      <c r="B24">
        <v>27</v>
      </c>
      <c r="C24">
        <v>0</v>
      </c>
      <c r="D24">
        <v>0</v>
      </c>
    </row>
    <row r="25" spans="1:4" x14ac:dyDescent="0.25">
      <c r="A25" t="s">
        <v>1711</v>
      </c>
      <c r="B25">
        <v>35</v>
      </c>
      <c r="C25">
        <v>0</v>
      </c>
      <c r="D25">
        <v>0</v>
      </c>
    </row>
    <row r="26" spans="1:4" x14ac:dyDescent="0.25">
      <c r="A26" t="s">
        <v>1711</v>
      </c>
      <c r="B26">
        <v>61</v>
      </c>
      <c r="C26">
        <v>0</v>
      </c>
      <c r="D26">
        <v>0</v>
      </c>
    </row>
    <row r="27" spans="1:4" x14ac:dyDescent="0.25">
      <c r="A27" t="s">
        <v>1711</v>
      </c>
      <c r="B27">
        <v>32</v>
      </c>
      <c r="C27">
        <v>0</v>
      </c>
      <c r="D27">
        <v>0</v>
      </c>
    </row>
    <row r="28" spans="1:4" x14ac:dyDescent="0.25">
      <c r="A28" t="s">
        <v>1711</v>
      </c>
      <c r="B28">
        <v>63</v>
      </c>
      <c r="C28">
        <v>0</v>
      </c>
      <c r="D28">
        <v>0</v>
      </c>
    </row>
    <row r="29" spans="1:4" x14ac:dyDescent="0.25">
      <c r="A29" t="s">
        <v>1711</v>
      </c>
      <c r="B29">
        <v>40</v>
      </c>
      <c r="C29">
        <v>0</v>
      </c>
      <c r="D29">
        <v>0</v>
      </c>
    </row>
    <row r="30" spans="1:4" x14ac:dyDescent="0.25">
      <c r="A30" t="s">
        <v>1711</v>
      </c>
      <c r="B30">
        <v>25</v>
      </c>
      <c r="C30">
        <v>0</v>
      </c>
      <c r="D30">
        <v>0</v>
      </c>
    </row>
    <row r="31" spans="1:4" x14ac:dyDescent="0.25">
      <c r="A31" t="s">
        <v>1711</v>
      </c>
      <c r="B31">
        <v>57</v>
      </c>
      <c r="C31">
        <v>0</v>
      </c>
      <c r="D31">
        <v>0</v>
      </c>
    </row>
    <row r="32" spans="1:4" x14ac:dyDescent="0.25">
      <c r="A32" t="s">
        <v>1711</v>
      </c>
      <c r="B32">
        <v>34</v>
      </c>
      <c r="C32">
        <v>0</v>
      </c>
      <c r="D32">
        <v>0</v>
      </c>
    </row>
    <row r="33" spans="1:4" x14ac:dyDescent="0.25">
      <c r="A33" t="s">
        <v>1711</v>
      </c>
      <c r="B33">
        <v>43</v>
      </c>
      <c r="C33">
        <v>0</v>
      </c>
      <c r="D33">
        <v>0</v>
      </c>
    </row>
    <row r="34" spans="1:4" x14ac:dyDescent="0.25">
      <c r="A34" t="s">
        <v>1711</v>
      </c>
      <c r="B34">
        <v>18</v>
      </c>
      <c r="C34">
        <v>0</v>
      </c>
      <c r="D34">
        <v>0</v>
      </c>
    </row>
    <row r="35" spans="1:4" x14ac:dyDescent="0.25">
      <c r="A35" t="s">
        <v>1711</v>
      </c>
      <c r="B35">
        <v>58</v>
      </c>
      <c r="C35">
        <v>0</v>
      </c>
      <c r="D35">
        <v>0</v>
      </c>
    </row>
    <row r="36" spans="1:4" x14ac:dyDescent="0.25">
      <c r="A36" t="s">
        <v>1711</v>
      </c>
      <c r="B36">
        <v>19</v>
      </c>
      <c r="C36">
        <v>0</v>
      </c>
      <c r="D36">
        <v>0</v>
      </c>
    </row>
    <row r="37" spans="1:4" x14ac:dyDescent="0.25">
      <c r="A37" t="s">
        <v>1711</v>
      </c>
      <c r="B37">
        <v>34</v>
      </c>
      <c r="C37">
        <v>0</v>
      </c>
      <c r="D37">
        <v>0</v>
      </c>
    </row>
    <row r="38" spans="1:4" x14ac:dyDescent="0.25">
      <c r="A38" t="s">
        <v>1712</v>
      </c>
      <c r="B38">
        <v>4</v>
      </c>
      <c r="C38">
        <v>0</v>
      </c>
      <c r="D38">
        <v>0</v>
      </c>
    </row>
    <row r="39" spans="1:4" x14ac:dyDescent="0.25">
      <c r="A39" t="s">
        <v>1712</v>
      </c>
      <c r="B39">
        <v>20</v>
      </c>
      <c r="C39">
        <v>0</v>
      </c>
      <c r="D39">
        <v>0</v>
      </c>
    </row>
    <row r="40" spans="1:4" x14ac:dyDescent="0.25">
      <c r="A40" t="s">
        <v>1712</v>
      </c>
      <c r="B40">
        <v>6</v>
      </c>
      <c r="C40">
        <v>0</v>
      </c>
      <c r="D40">
        <v>0</v>
      </c>
    </row>
    <row r="41" spans="1:4" x14ac:dyDescent="0.25">
      <c r="A41" t="s">
        <v>1712</v>
      </c>
      <c r="B41">
        <v>17</v>
      </c>
      <c r="C41">
        <v>0</v>
      </c>
      <c r="D41">
        <v>0</v>
      </c>
    </row>
    <row r="42" spans="1:4" x14ac:dyDescent="0.25">
      <c r="A42" t="s">
        <v>1712</v>
      </c>
      <c r="B42">
        <v>12</v>
      </c>
      <c r="C42">
        <v>0</v>
      </c>
      <c r="D42">
        <v>0</v>
      </c>
    </row>
    <row r="43" spans="1:4" x14ac:dyDescent="0.25">
      <c r="A43" t="s">
        <v>1712</v>
      </c>
      <c r="B43">
        <v>13</v>
      </c>
      <c r="C43">
        <v>0</v>
      </c>
      <c r="D43">
        <v>0</v>
      </c>
    </row>
    <row r="44" spans="1:4" x14ac:dyDescent="0.25">
      <c r="A44" t="s">
        <v>1712</v>
      </c>
      <c r="B44">
        <v>34</v>
      </c>
      <c r="C44">
        <v>0</v>
      </c>
      <c r="D44">
        <v>0</v>
      </c>
    </row>
    <row r="45" spans="1:4" x14ac:dyDescent="0.25">
      <c r="A45" t="s">
        <v>1712</v>
      </c>
      <c r="B45">
        <v>13</v>
      </c>
      <c r="C45">
        <v>0</v>
      </c>
      <c r="D45">
        <v>0</v>
      </c>
    </row>
    <row r="46" spans="1:4" x14ac:dyDescent="0.25">
      <c r="A46" t="s">
        <v>1712</v>
      </c>
      <c r="B46">
        <v>5</v>
      </c>
      <c r="C46">
        <v>0</v>
      </c>
      <c r="D46">
        <v>0</v>
      </c>
    </row>
    <row r="47" spans="1:4" x14ac:dyDescent="0.25">
      <c r="A47" t="s">
        <v>1712</v>
      </c>
      <c r="B47">
        <v>4</v>
      </c>
      <c r="C47">
        <v>0</v>
      </c>
      <c r="D47">
        <v>0</v>
      </c>
    </row>
    <row r="48" spans="1:4" x14ac:dyDescent="0.25">
      <c r="A48" t="s">
        <v>1712</v>
      </c>
      <c r="B48">
        <v>7</v>
      </c>
      <c r="C48">
        <v>0</v>
      </c>
      <c r="D48">
        <v>0</v>
      </c>
    </row>
    <row r="49" spans="1:4" x14ac:dyDescent="0.25">
      <c r="A49" t="s">
        <v>1712</v>
      </c>
      <c r="B49">
        <v>13</v>
      </c>
      <c r="C49">
        <v>0</v>
      </c>
      <c r="D49">
        <v>0</v>
      </c>
    </row>
    <row r="50" spans="1:4" x14ac:dyDescent="0.25">
      <c r="A50" t="s">
        <v>1712</v>
      </c>
      <c r="B50">
        <v>3</v>
      </c>
      <c r="C50">
        <v>0</v>
      </c>
      <c r="D50">
        <v>0</v>
      </c>
    </row>
    <row r="51" spans="1:4" x14ac:dyDescent="0.25">
      <c r="A51" t="s">
        <v>1712</v>
      </c>
      <c r="B51">
        <v>8</v>
      </c>
      <c r="C51">
        <v>0</v>
      </c>
      <c r="D51">
        <v>0</v>
      </c>
    </row>
    <row r="52" spans="1:4" x14ac:dyDescent="0.25">
      <c r="A52" t="s">
        <v>1712</v>
      </c>
      <c r="B52">
        <v>9</v>
      </c>
      <c r="C52">
        <v>0</v>
      </c>
      <c r="D52">
        <v>0</v>
      </c>
    </row>
    <row r="53" spans="1:4" x14ac:dyDescent="0.25">
      <c r="A53" t="s">
        <v>1712</v>
      </c>
      <c r="B53">
        <v>4</v>
      </c>
      <c r="C53">
        <v>0</v>
      </c>
      <c r="D53">
        <v>0</v>
      </c>
    </row>
    <row r="54" spans="1:4" x14ac:dyDescent="0.25">
      <c r="A54" t="s">
        <v>1712</v>
      </c>
      <c r="B54">
        <v>22</v>
      </c>
      <c r="C54">
        <v>0</v>
      </c>
      <c r="D54">
        <v>0</v>
      </c>
    </row>
    <row r="55" spans="1:4" x14ac:dyDescent="0.25">
      <c r="A55" t="s">
        <v>1712</v>
      </c>
      <c r="B55">
        <v>10</v>
      </c>
      <c r="C55">
        <v>0</v>
      </c>
      <c r="D55">
        <v>0</v>
      </c>
    </row>
    <row r="56" spans="1:4" x14ac:dyDescent="0.25">
      <c r="A56" t="s">
        <v>1712</v>
      </c>
      <c r="B56">
        <v>9</v>
      </c>
      <c r="C56">
        <v>0</v>
      </c>
      <c r="D56">
        <v>0</v>
      </c>
    </row>
    <row r="57" spans="1:4" x14ac:dyDescent="0.25">
      <c r="A57" t="s">
        <v>1712</v>
      </c>
      <c r="B57">
        <v>5</v>
      </c>
      <c r="C57">
        <v>0</v>
      </c>
      <c r="D57">
        <v>0</v>
      </c>
    </row>
    <row r="58" spans="1:4" x14ac:dyDescent="0.25">
      <c r="A58" t="s">
        <v>1712</v>
      </c>
      <c r="B58">
        <v>4</v>
      </c>
      <c r="C58">
        <v>0</v>
      </c>
      <c r="D58">
        <v>0</v>
      </c>
    </row>
    <row r="59" spans="1:4" x14ac:dyDescent="0.25">
      <c r="A59" t="s">
        <v>1712</v>
      </c>
      <c r="B59">
        <v>7</v>
      </c>
      <c r="C59">
        <v>0</v>
      </c>
      <c r="D59">
        <v>0</v>
      </c>
    </row>
    <row r="60" spans="1:4" x14ac:dyDescent="0.25">
      <c r="A60" t="s">
        <v>1712</v>
      </c>
      <c r="B60">
        <v>13</v>
      </c>
      <c r="C60">
        <v>0</v>
      </c>
      <c r="D60">
        <v>0</v>
      </c>
    </row>
    <row r="61" spans="1:4" x14ac:dyDescent="0.25">
      <c r="A61" t="s">
        <v>1712</v>
      </c>
      <c r="B61">
        <v>8</v>
      </c>
      <c r="C61">
        <v>0</v>
      </c>
      <c r="D61">
        <v>0</v>
      </c>
    </row>
    <row r="62" spans="1:4" x14ac:dyDescent="0.25">
      <c r="A62" t="s">
        <v>1712</v>
      </c>
      <c r="B62">
        <v>12</v>
      </c>
      <c r="C62">
        <v>0</v>
      </c>
      <c r="D62">
        <v>0</v>
      </c>
    </row>
    <row r="63" spans="1:4" x14ac:dyDescent="0.25">
      <c r="A63" t="s">
        <v>1712</v>
      </c>
      <c r="B63">
        <v>5</v>
      </c>
      <c r="C63">
        <v>0</v>
      </c>
      <c r="D63">
        <v>0</v>
      </c>
    </row>
    <row r="64" spans="1:4" x14ac:dyDescent="0.25">
      <c r="A64" t="s">
        <v>1712</v>
      </c>
      <c r="B64">
        <v>7</v>
      </c>
      <c r="C64">
        <v>0</v>
      </c>
      <c r="D64">
        <v>0</v>
      </c>
    </row>
    <row r="65" spans="1:4" x14ac:dyDescent="0.25">
      <c r="A65" t="s">
        <v>1712</v>
      </c>
      <c r="B65">
        <v>22</v>
      </c>
      <c r="C65">
        <v>0</v>
      </c>
      <c r="D65">
        <v>0</v>
      </c>
    </row>
    <row r="66" spans="1:4" x14ac:dyDescent="0.25">
      <c r="A66" t="s">
        <v>1712</v>
      </c>
      <c r="B66">
        <v>11</v>
      </c>
      <c r="C66">
        <v>0</v>
      </c>
      <c r="D66">
        <v>0</v>
      </c>
    </row>
    <row r="67" spans="1:4" x14ac:dyDescent="0.25">
      <c r="A67" t="s">
        <v>1712</v>
      </c>
      <c r="B67">
        <v>4</v>
      </c>
      <c r="C67">
        <v>0</v>
      </c>
      <c r="D67">
        <v>0</v>
      </c>
    </row>
    <row r="68" spans="1:4" x14ac:dyDescent="0.25">
      <c r="A68" t="s">
        <v>1712</v>
      </c>
      <c r="B68">
        <v>6</v>
      </c>
      <c r="C68">
        <v>0</v>
      </c>
      <c r="D68">
        <v>0</v>
      </c>
    </row>
    <row r="69" spans="1:4" x14ac:dyDescent="0.25">
      <c r="A69" t="s">
        <v>1712</v>
      </c>
      <c r="B69">
        <v>29</v>
      </c>
      <c r="C69">
        <v>0</v>
      </c>
      <c r="D69">
        <v>0</v>
      </c>
    </row>
    <row r="70" spans="1:4" x14ac:dyDescent="0.25">
      <c r="A70" t="s">
        <v>1712</v>
      </c>
      <c r="B70">
        <v>11</v>
      </c>
      <c r="C70">
        <v>0</v>
      </c>
      <c r="D70">
        <v>0</v>
      </c>
    </row>
    <row r="71" spans="1:4" x14ac:dyDescent="0.25">
      <c r="A71" t="s">
        <v>1712</v>
      </c>
      <c r="B71">
        <v>12</v>
      </c>
      <c r="C71">
        <v>0</v>
      </c>
      <c r="D71">
        <v>0</v>
      </c>
    </row>
    <row r="72" spans="1:4" x14ac:dyDescent="0.25">
      <c r="A72" t="s">
        <v>1712</v>
      </c>
      <c r="B72">
        <v>9</v>
      </c>
      <c r="C72">
        <v>0</v>
      </c>
      <c r="D72">
        <v>0</v>
      </c>
    </row>
    <row r="73" spans="1:4" x14ac:dyDescent="0.25">
      <c r="A73" t="s">
        <v>1712</v>
      </c>
      <c r="B73">
        <v>11</v>
      </c>
      <c r="C73">
        <v>0</v>
      </c>
      <c r="D73">
        <v>0</v>
      </c>
    </row>
    <row r="74" spans="1:4" x14ac:dyDescent="0.25">
      <c r="A74" t="s">
        <v>1712</v>
      </c>
      <c r="B74">
        <v>15</v>
      </c>
      <c r="C74">
        <v>0</v>
      </c>
      <c r="D74">
        <v>0</v>
      </c>
    </row>
    <row r="75" spans="1:4" x14ac:dyDescent="0.25">
      <c r="A75" t="s">
        <v>1712</v>
      </c>
      <c r="B75">
        <v>18</v>
      </c>
      <c r="C75">
        <v>0</v>
      </c>
      <c r="D75">
        <v>0</v>
      </c>
    </row>
    <row r="76" spans="1:4" x14ac:dyDescent="0.25">
      <c r="A76" t="s">
        <v>1712</v>
      </c>
      <c r="B76">
        <v>11</v>
      </c>
      <c r="C76">
        <v>0</v>
      </c>
      <c r="D76">
        <v>0</v>
      </c>
    </row>
    <row r="77" spans="1:4" x14ac:dyDescent="0.25">
      <c r="A77" t="s">
        <v>1712</v>
      </c>
      <c r="B77">
        <v>28</v>
      </c>
      <c r="C77">
        <v>0</v>
      </c>
      <c r="D77">
        <v>0</v>
      </c>
    </row>
    <row r="78" spans="1:4" x14ac:dyDescent="0.25">
      <c r="A78" t="s">
        <v>1712</v>
      </c>
      <c r="B78">
        <v>13</v>
      </c>
      <c r="C78">
        <v>0</v>
      </c>
      <c r="D78">
        <v>0</v>
      </c>
    </row>
    <row r="79" spans="1:4" x14ac:dyDescent="0.25">
      <c r="A79" t="s">
        <v>1712</v>
      </c>
      <c r="B79">
        <v>10</v>
      </c>
      <c r="C79">
        <v>0</v>
      </c>
      <c r="D79">
        <v>0</v>
      </c>
    </row>
    <row r="80" spans="1:4" x14ac:dyDescent="0.25">
      <c r="A80" t="s">
        <v>1712</v>
      </c>
      <c r="B80">
        <v>10</v>
      </c>
      <c r="C80">
        <v>0</v>
      </c>
      <c r="D80">
        <v>0</v>
      </c>
    </row>
    <row r="81" spans="1:4" x14ac:dyDescent="0.25">
      <c r="A81" t="s">
        <v>1712</v>
      </c>
      <c r="B81">
        <v>6</v>
      </c>
      <c r="C81">
        <v>0</v>
      </c>
      <c r="D81">
        <v>0</v>
      </c>
    </row>
    <row r="82" spans="1:4" x14ac:dyDescent="0.25">
      <c r="A82" t="s">
        <v>1712</v>
      </c>
      <c r="B82">
        <v>3</v>
      </c>
      <c r="C82">
        <v>0</v>
      </c>
      <c r="D82">
        <v>0</v>
      </c>
    </row>
    <row r="83" spans="1:4" x14ac:dyDescent="0.25">
      <c r="A83" t="s">
        <v>1712</v>
      </c>
      <c r="B83">
        <v>23</v>
      </c>
      <c r="C83">
        <v>0</v>
      </c>
      <c r="D83">
        <v>0</v>
      </c>
    </row>
    <row r="84" spans="1:4" x14ac:dyDescent="0.25">
      <c r="A84" t="s">
        <v>1712</v>
      </c>
      <c r="B84">
        <v>3</v>
      </c>
      <c r="C84">
        <v>0</v>
      </c>
      <c r="D84">
        <v>0</v>
      </c>
    </row>
    <row r="85" spans="1:4" x14ac:dyDescent="0.25">
      <c r="A85" t="s">
        <v>1712</v>
      </c>
      <c r="B85">
        <v>5</v>
      </c>
      <c r="C85">
        <v>0</v>
      </c>
      <c r="D85">
        <v>0</v>
      </c>
    </row>
    <row r="86" spans="1:4" x14ac:dyDescent="0.25">
      <c r="A86" t="s">
        <v>1712</v>
      </c>
      <c r="B86">
        <v>10</v>
      </c>
      <c r="C86">
        <v>0</v>
      </c>
      <c r="D86">
        <v>0</v>
      </c>
    </row>
    <row r="87" spans="1:4" x14ac:dyDescent="0.25">
      <c r="A87" t="s">
        <v>1712</v>
      </c>
      <c r="B87">
        <v>5</v>
      </c>
      <c r="C87">
        <v>0</v>
      </c>
      <c r="D87">
        <v>0</v>
      </c>
    </row>
    <row r="88" spans="1:4" x14ac:dyDescent="0.25">
      <c r="A88" t="s">
        <v>1712</v>
      </c>
      <c r="B88">
        <v>6</v>
      </c>
      <c r="C88">
        <v>0</v>
      </c>
      <c r="D88">
        <v>0</v>
      </c>
    </row>
    <row r="89" spans="1:4" x14ac:dyDescent="0.25">
      <c r="A89" t="s">
        <v>1712</v>
      </c>
      <c r="B89">
        <v>9</v>
      </c>
      <c r="C89">
        <v>0</v>
      </c>
      <c r="D89">
        <v>0</v>
      </c>
    </row>
    <row r="90" spans="1:4" x14ac:dyDescent="0.25">
      <c r="A90" t="s">
        <v>1712</v>
      </c>
      <c r="B90">
        <v>7</v>
      </c>
      <c r="C90">
        <v>0</v>
      </c>
      <c r="D90">
        <v>0</v>
      </c>
    </row>
    <row r="91" spans="1:4" x14ac:dyDescent="0.25">
      <c r="A91" t="s">
        <v>1712</v>
      </c>
      <c r="B91">
        <v>8</v>
      </c>
      <c r="C91">
        <v>0</v>
      </c>
      <c r="D91">
        <v>0</v>
      </c>
    </row>
    <row r="92" spans="1:4" x14ac:dyDescent="0.25">
      <c r="A92" t="s">
        <v>1712</v>
      </c>
      <c r="B92">
        <v>17</v>
      </c>
      <c r="C92">
        <v>0</v>
      </c>
      <c r="D92">
        <v>0</v>
      </c>
    </row>
    <row r="93" spans="1:4" x14ac:dyDescent="0.25">
      <c r="A93" t="s">
        <v>1712</v>
      </c>
      <c r="B93">
        <v>49</v>
      </c>
      <c r="C93">
        <v>0</v>
      </c>
      <c r="D93">
        <v>0</v>
      </c>
    </row>
    <row r="94" spans="1:4" x14ac:dyDescent="0.25">
      <c r="A94" t="s">
        <v>1712</v>
      </c>
      <c r="B94">
        <v>6</v>
      </c>
      <c r="C94">
        <v>0</v>
      </c>
      <c r="D94">
        <v>0</v>
      </c>
    </row>
    <row r="95" spans="1:4" x14ac:dyDescent="0.25">
      <c r="A95" t="s">
        <v>1712</v>
      </c>
      <c r="B95">
        <v>44</v>
      </c>
      <c r="C95">
        <v>0</v>
      </c>
      <c r="D95">
        <v>0</v>
      </c>
    </row>
    <row r="96" spans="1:4" x14ac:dyDescent="0.25">
      <c r="A96" t="s">
        <v>1712</v>
      </c>
      <c r="B96">
        <v>12</v>
      </c>
      <c r="C96">
        <v>0</v>
      </c>
      <c r="D96">
        <v>0</v>
      </c>
    </row>
    <row r="97" spans="1:4" x14ac:dyDescent="0.25">
      <c r="A97" t="s">
        <v>1712</v>
      </c>
      <c r="B97">
        <v>7</v>
      </c>
      <c r="C97">
        <v>0</v>
      </c>
      <c r="D97">
        <v>0</v>
      </c>
    </row>
    <row r="98" spans="1:4" x14ac:dyDescent="0.25">
      <c r="A98" t="s">
        <v>1711</v>
      </c>
      <c r="B98">
        <v>22</v>
      </c>
      <c r="C98">
        <v>0</v>
      </c>
      <c r="D98">
        <v>0</v>
      </c>
    </row>
    <row r="99" spans="1:4" x14ac:dyDescent="0.25">
      <c r="A99" t="s">
        <v>1711</v>
      </c>
      <c r="B99">
        <v>33</v>
      </c>
      <c r="C99">
        <v>0</v>
      </c>
      <c r="D99">
        <v>0</v>
      </c>
    </row>
    <row r="100" spans="1:4" x14ac:dyDescent="0.25">
      <c r="A100" t="s">
        <v>1711</v>
      </c>
      <c r="B100">
        <v>18</v>
      </c>
      <c r="C100">
        <v>0</v>
      </c>
      <c r="D100">
        <v>0</v>
      </c>
    </row>
    <row r="101" spans="1:4" x14ac:dyDescent="0.25">
      <c r="A101" t="s">
        <v>1711</v>
      </c>
      <c r="B101">
        <v>49</v>
      </c>
      <c r="C101">
        <v>0</v>
      </c>
      <c r="D101">
        <v>0</v>
      </c>
    </row>
    <row r="102" spans="1:4" x14ac:dyDescent="0.25">
      <c r="A102" t="s">
        <v>1717</v>
      </c>
      <c r="B102">
        <v>102</v>
      </c>
      <c r="C102">
        <v>260</v>
      </c>
      <c r="D102">
        <v>175</v>
      </c>
    </row>
    <row r="103" spans="1:4" x14ac:dyDescent="0.25">
      <c r="A103" t="s">
        <v>1717</v>
      </c>
      <c r="B103">
        <v>13</v>
      </c>
      <c r="C103">
        <v>32</v>
      </c>
      <c r="D103">
        <v>0</v>
      </c>
    </row>
    <row r="104" spans="1:4" x14ac:dyDescent="0.25">
      <c r="A104" t="s">
        <v>1717</v>
      </c>
      <c r="B104">
        <v>94</v>
      </c>
      <c r="C104">
        <v>172</v>
      </c>
      <c r="D104">
        <v>114</v>
      </c>
    </row>
    <row r="105" spans="1:4" x14ac:dyDescent="0.25">
      <c r="A105" t="s">
        <v>1717</v>
      </c>
      <c r="B105">
        <v>56</v>
      </c>
      <c r="C105">
        <v>117</v>
      </c>
      <c r="D105">
        <v>50</v>
      </c>
    </row>
    <row r="106" spans="1:4" x14ac:dyDescent="0.25">
      <c r="A106" t="s">
        <v>1717</v>
      </c>
      <c r="B106">
        <v>50</v>
      </c>
      <c r="C106">
        <v>91</v>
      </c>
      <c r="D106">
        <v>54</v>
      </c>
    </row>
    <row r="107" spans="1:4" x14ac:dyDescent="0.25">
      <c r="A107" t="s">
        <v>1717</v>
      </c>
      <c r="B107">
        <v>93</v>
      </c>
      <c r="C107">
        <v>214</v>
      </c>
      <c r="D107">
        <v>125</v>
      </c>
    </row>
    <row r="108" spans="1:4" x14ac:dyDescent="0.25">
      <c r="A108" t="s">
        <v>1717</v>
      </c>
      <c r="B108">
        <v>19</v>
      </c>
      <c r="C108">
        <v>59</v>
      </c>
      <c r="D108">
        <v>0</v>
      </c>
    </row>
    <row r="109" spans="1:4" x14ac:dyDescent="0.25">
      <c r="A109" t="s">
        <v>1717</v>
      </c>
      <c r="B109">
        <v>63</v>
      </c>
      <c r="C109">
        <v>155</v>
      </c>
      <c r="D109">
        <v>94</v>
      </c>
    </row>
    <row r="110" spans="1:4" x14ac:dyDescent="0.25">
      <c r="A110" t="s">
        <v>1717</v>
      </c>
      <c r="B110">
        <v>22</v>
      </c>
      <c r="C110">
        <v>50</v>
      </c>
      <c r="D110">
        <v>1</v>
      </c>
    </row>
    <row r="111" spans="1:4" x14ac:dyDescent="0.25">
      <c r="A111" t="s">
        <v>1717</v>
      </c>
      <c r="B111">
        <v>105</v>
      </c>
      <c r="C111">
        <v>211</v>
      </c>
      <c r="D111">
        <v>109</v>
      </c>
    </row>
    <row r="112" spans="1:4" x14ac:dyDescent="0.25">
      <c r="A112" t="s">
        <v>1717</v>
      </c>
      <c r="B112">
        <v>51</v>
      </c>
      <c r="C112">
        <v>147</v>
      </c>
      <c r="D112">
        <v>70</v>
      </c>
    </row>
    <row r="113" spans="1:4" x14ac:dyDescent="0.25">
      <c r="A113" t="s">
        <v>1717</v>
      </c>
      <c r="B113">
        <v>96</v>
      </c>
      <c r="C113">
        <v>221</v>
      </c>
      <c r="D113">
        <v>123</v>
      </c>
    </row>
    <row r="114" spans="1:4" x14ac:dyDescent="0.25">
      <c r="A114" t="s">
        <v>1711</v>
      </c>
      <c r="B114">
        <v>74</v>
      </c>
      <c r="C114">
        <v>12</v>
      </c>
      <c r="D114">
        <v>0</v>
      </c>
    </row>
    <row r="115" spans="1:4" x14ac:dyDescent="0.25">
      <c r="A115" t="s">
        <v>1719</v>
      </c>
      <c r="B115">
        <v>0</v>
      </c>
      <c r="C115">
        <v>124</v>
      </c>
      <c r="D115">
        <v>77</v>
      </c>
    </row>
    <row r="116" spans="1:4" x14ac:dyDescent="0.25">
      <c r="A116" t="s">
        <v>1706</v>
      </c>
      <c r="B116">
        <v>50</v>
      </c>
      <c r="C116">
        <v>0</v>
      </c>
      <c r="D116">
        <v>0</v>
      </c>
    </row>
    <row r="117" spans="1:4" x14ac:dyDescent="0.25">
      <c r="A117" t="s">
        <v>1706</v>
      </c>
      <c r="B117">
        <v>16</v>
      </c>
      <c r="C117">
        <v>0</v>
      </c>
      <c r="D117">
        <v>0</v>
      </c>
    </row>
    <row r="118" spans="1:4" x14ac:dyDescent="0.25">
      <c r="A118" t="s">
        <v>1706</v>
      </c>
      <c r="B118">
        <v>29</v>
      </c>
      <c r="C118">
        <v>0</v>
      </c>
      <c r="D118">
        <v>0</v>
      </c>
    </row>
    <row r="119" spans="1:4" x14ac:dyDescent="0.25">
      <c r="A119" t="s">
        <v>1706</v>
      </c>
      <c r="B119">
        <v>29</v>
      </c>
      <c r="C119">
        <v>0</v>
      </c>
      <c r="D119">
        <v>0</v>
      </c>
    </row>
    <row r="120" spans="1:4" x14ac:dyDescent="0.25">
      <c r="A120" t="s">
        <v>1706</v>
      </c>
      <c r="B120">
        <v>21</v>
      </c>
      <c r="C120">
        <v>0</v>
      </c>
      <c r="D120">
        <v>0</v>
      </c>
    </row>
    <row r="121" spans="1:4" x14ac:dyDescent="0.25">
      <c r="A121" t="s">
        <v>1706</v>
      </c>
      <c r="B121">
        <v>15</v>
      </c>
      <c r="C121">
        <v>0</v>
      </c>
      <c r="D121">
        <v>0</v>
      </c>
    </row>
    <row r="122" spans="1:4" x14ac:dyDescent="0.25">
      <c r="A122" t="s">
        <v>1706</v>
      </c>
      <c r="B122">
        <v>28</v>
      </c>
      <c r="C122">
        <v>0</v>
      </c>
      <c r="D122">
        <v>0</v>
      </c>
    </row>
    <row r="123" spans="1:4" x14ac:dyDescent="0.25">
      <c r="A123" t="s">
        <v>1706</v>
      </c>
      <c r="B123">
        <v>26</v>
      </c>
      <c r="C123">
        <v>0</v>
      </c>
      <c r="D123">
        <v>0</v>
      </c>
    </row>
    <row r="124" spans="1:4" x14ac:dyDescent="0.25">
      <c r="A124" t="s">
        <v>1706</v>
      </c>
      <c r="B124">
        <v>8</v>
      </c>
      <c r="C124">
        <v>0</v>
      </c>
      <c r="D124">
        <v>0</v>
      </c>
    </row>
    <row r="125" spans="1:4" x14ac:dyDescent="0.25">
      <c r="A125" t="s">
        <v>1706</v>
      </c>
      <c r="B125">
        <v>52</v>
      </c>
      <c r="C125">
        <v>0</v>
      </c>
      <c r="D125">
        <v>0</v>
      </c>
    </row>
    <row r="126" spans="1:4" x14ac:dyDescent="0.25">
      <c r="A126" t="s">
        <v>1706</v>
      </c>
      <c r="B126">
        <v>49</v>
      </c>
      <c r="C126">
        <v>0</v>
      </c>
      <c r="D126">
        <v>0</v>
      </c>
    </row>
    <row r="127" spans="1:4" x14ac:dyDescent="0.25">
      <c r="A127" t="s">
        <v>1706</v>
      </c>
      <c r="B127">
        <v>33</v>
      </c>
      <c r="C127">
        <v>0</v>
      </c>
      <c r="D127">
        <v>0</v>
      </c>
    </row>
    <row r="128" spans="1:4" x14ac:dyDescent="0.25">
      <c r="A128" t="s">
        <v>1706</v>
      </c>
      <c r="B128">
        <v>25</v>
      </c>
      <c r="C128">
        <v>0</v>
      </c>
      <c r="D128">
        <v>0</v>
      </c>
    </row>
    <row r="129" spans="1:4" x14ac:dyDescent="0.25">
      <c r="A129" t="s">
        <v>1706</v>
      </c>
      <c r="B129">
        <v>25</v>
      </c>
      <c r="C129">
        <v>0</v>
      </c>
      <c r="D129">
        <v>0</v>
      </c>
    </row>
    <row r="130" spans="1:4" x14ac:dyDescent="0.25">
      <c r="A130" t="s">
        <v>1706</v>
      </c>
      <c r="B130">
        <v>22</v>
      </c>
      <c r="C130">
        <v>0</v>
      </c>
      <c r="D130">
        <v>0</v>
      </c>
    </row>
    <row r="131" spans="1:4" x14ac:dyDescent="0.25">
      <c r="A131" t="s">
        <v>1706</v>
      </c>
      <c r="B131">
        <v>2</v>
      </c>
      <c r="C131">
        <v>0</v>
      </c>
      <c r="D131">
        <v>0</v>
      </c>
    </row>
    <row r="132" spans="1:4" x14ac:dyDescent="0.25">
      <c r="A132" t="s">
        <v>1706</v>
      </c>
      <c r="B132">
        <v>25</v>
      </c>
      <c r="C132">
        <v>0</v>
      </c>
      <c r="D132">
        <v>0</v>
      </c>
    </row>
    <row r="133" spans="1:4" x14ac:dyDescent="0.25">
      <c r="A133" t="s">
        <v>1706</v>
      </c>
      <c r="B133">
        <v>38</v>
      </c>
      <c r="C133">
        <v>0</v>
      </c>
      <c r="D133">
        <v>0</v>
      </c>
    </row>
    <row r="134" spans="1:4" x14ac:dyDescent="0.25">
      <c r="A134" t="s">
        <v>1706</v>
      </c>
      <c r="B134">
        <v>33</v>
      </c>
      <c r="C134">
        <v>0</v>
      </c>
      <c r="D134">
        <v>0</v>
      </c>
    </row>
    <row r="135" spans="1:4" x14ac:dyDescent="0.25">
      <c r="A135" t="s">
        <v>1706</v>
      </c>
      <c r="B135">
        <v>13</v>
      </c>
      <c r="C135">
        <v>0</v>
      </c>
      <c r="D135">
        <v>0</v>
      </c>
    </row>
    <row r="136" spans="1:4" x14ac:dyDescent="0.25">
      <c r="A136" t="s">
        <v>1706</v>
      </c>
      <c r="B136">
        <v>57</v>
      </c>
      <c r="C136">
        <v>0</v>
      </c>
      <c r="D136">
        <v>0</v>
      </c>
    </row>
    <row r="137" spans="1:4" x14ac:dyDescent="0.25">
      <c r="A137" t="s">
        <v>1706</v>
      </c>
      <c r="B137">
        <v>48</v>
      </c>
      <c r="C137">
        <v>0</v>
      </c>
      <c r="D137">
        <v>0</v>
      </c>
    </row>
    <row r="138" spans="1:4" x14ac:dyDescent="0.25">
      <c r="A138" t="s">
        <v>1706</v>
      </c>
      <c r="B138">
        <v>22</v>
      </c>
      <c r="C138">
        <v>0</v>
      </c>
      <c r="D138">
        <v>0</v>
      </c>
    </row>
    <row r="139" spans="1:4" x14ac:dyDescent="0.25">
      <c r="A139" t="s">
        <v>1706</v>
      </c>
      <c r="B139">
        <v>5</v>
      </c>
      <c r="C139">
        <v>0</v>
      </c>
      <c r="D139">
        <v>0</v>
      </c>
    </row>
    <row r="140" spans="1:4" x14ac:dyDescent="0.25">
      <c r="A140" t="s">
        <v>1706</v>
      </c>
      <c r="B140">
        <v>32</v>
      </c>
      <c r="C140">
        <v>0</v>
      </c>
      <c r="D140">
        <v>0</v>
      </c>
    </row>
    <row r="141" spans="1:4" x14ac:dyDescent="0.25">
      <c r="A141" t="s">
        <v>1706</v>
      </c>
      <c r="B141">
        <v>41</v>
      </c>
      <c r="C141">
        <v>0</v>
      </c>
      <c r="D141">
        <v>0</v>
      </c>
    </row>
    <row r="142" spans="1:4" x14ac:dyDescent="0.25">
      <c r="A142" t="s">
        <v>1706</v>
      </c>
      <c r="B142">
        <v>35</v>
      </c>
      <c r="C142">
        <v>0</v>
      </c>
      <c r="D142">
        <v>0</v>
      </c>
    </row>
    <row r="143" spans="1:4" x14ac:dyDescent="0.25">
      <c r="A143" t="s">
        <v>1706</v>
      </c>
      <c r="B143">
        <v>23</v>
      </c>
      <c r="C143">
        <v>0</v>
      </c>
      <c r="D143">
        <v>0</v>
      </c>
    </row>
    <row r="144" spans="1:4" x14ac:dyDescent="0.25">
      <c r="A144" t="s">
        <v>1706</v>
      </c>
      <c r="B144">
        <v>12</v>
      </c>
      <c r="C144">
        <v>0</v>
      </c>
      <c r="D144">
        <v>0</v>
      </c>
    </row>
    <row r="145" spans="1:4" x14ac:dyDescent="0.25">
      <c r="A145" t="s">
        <v>1706</v>
      </c>
      <c r="B145">
        <v>23</v>
      </c>
      <c r="C145">
        <v>0</v>
      </c>
      <c r="D145">
        <v>0</v>
      </c>
    </row>
    <row r="146" spans="1:4" x14ac:dyDescent="0.25">
      <c r="A146" t="s">
        <v>1706</v>
      </c>
      <c r="B146">
        <v>42</v>
      </c>
      <c r="C146">
        <v>0</v>
      </c>
      <c r="D146">
        <v>0</v>
      </c>
    </row>
    <row r="147" spans="1:4" x14ac:dyDescent="0.25">
      <c r="A147" t="s">
        <v>1706</v>
      </c>
      <c r="B147">
        <v>12</v>
      </c>
      <c r="C147">
        <v>0</v>
      </c>
      <c r="D147">
        <v>0</v>
      </c>
    </row>
    <row r="148" spans="1:4" x14ac:dyDescent="0.25">
      <c r="A148" t="s">
        <v>1706</v>
      </c>
      <c r="B148">
        <v>51</v>
      </c>
      <c r="C148">
        <v>0</v>
      </c>
      <c r="D148">
        <v>0</v>
      </c>
    </row>
    <row r="149" spans="1:4" x14ac:dyDescent="0.25">
      <c r="A149" t="s">
        <v>1706</v>
      </c>
      <c r="B149">
        <v>15</v>
      </c>
      <c r="C149">
        <v>0</v>
      </c>
      <c r="D149">
        <v>0</v>
      </c>
    </row>
    <row r="150" spans="1:4" x14ac:dyDescent="0.25">
      <c r="A150" t="s">
        <v>1706</v>
      </c>
      <c r="B150">
        <v>33</v>
      </c>
      <c r="C150">
        <v>0</v>
      </c>
      <c r="D150">
        <v>0</v>
      </c>
    </row>
    <row r="151" spans="1:4" x14ac:dyDescent="0.25">
      <c r="A151" t="s">
        <v>1706</v>
      </c>
      <c r="B151">
        <v>21</v>
      </c>
      <c r="C151">
        <v>0</v>
      </c>
      <c r="D151">
        <v>0</v>
      </c>
    </row>
    <row r="152" spans="1:4" x14ac:dyDescent="0.25">
      <c r="A152" t="s">
        <v>1706</v>
      </c>
      <c r="B152">
        <v>13</v>
      </c>
      <c r="C152">
        <v>0</v>
      </c>
      <c r="D152">
        <v>0</v>
      </c>
    </row>
    <row r="153" spans="1:4" x14ac:dyDescent="0.25">
      <c r="A153" t="s">
        <v>1706</v>
      </c>
      <c r="B153">
        <v>12</v>
      </c>
      <c r="C153">
        <v>0</v>
      </c>
      <c r="D153">
        <v>0</v>
      </c>
    </row>
    <row r="154" spans="1:4" x14ac:dyDescent="0.25">
      <c r="A154" t="s">
        <v>1706</v>
      </c>
      <c r="B154">
        <v>27</v>
      </c>
      <c r="C154">
        <v>0</v>
      </c>
      <c r="D154">
        <v>0</v>
      </c>
    </row>
    <row r="155" spans="1:4" x14ac:dyDescent="0.25">
      <c r="A155" t="s">
        <v>1706</v>
      </c>
      <c r="B155">
        <v>45</v>
      </c>
      <c r="C155">
        <v>0</v>
      </c>
      <c r="D155">
        <v>0</v>
      </c>
    </row>
    <row r="156" spans="1:4" x14ac:dyDescent="0.25">
      <c r="A156" t="s">
        <v>1706</v>
      </c>
      <c r="B156">
        <v>78</v>
      </c>
      <c r="C156">
        <v>0</v>
      </c>
      <c r="D156">
        <v>0</v>
      </c>
    </row>
    <row r="157" spans="1:4" x14ac:dyDescent="0.25">
      <c r="A157" t="s">
        <v>1706</v>
      </c>
      <c r="B157">
        <v>18</v>
      </c>
      <c r="C157">
        <v>0</v>
      </c>
      <c r="D157">
        <v>0</v>
      </c>
    </row>
    <row r="158" spans="1:4" x14ac:dyDescent="0.25">
      <c r="A158" t="s">
        <v>1706</v>
      </c>
      <c r="B158">
        <v>9</v>
      </c>
      <c r="C158">
        <v>0</v>
      </c>
      <c r="D158">
        <v>0</v>
      </c>
    </row>
    <row r="159" spans="1:4" x14ac:dyDescent="0.25">
      <c r="A159" t="s">
        <v>1706</v>
      </c>
      <c r="B159">
        <v>28</v>
      </c>
      <c r="C159">
        <v>0</v>
      </c>
      <c r="D159">
        <v>0</v>
      </c>
    </row>
    <row r="160" spans="1:4" x14ac:dyDescent="0.25">
      <c r="A160" t="s">
        <v>1706</v>
      </c>
      <c r="B160">
        <v>35</v>
      </c>
      <c r="C160">
        <v>0</v>
      </c>
      <c r="D160">
        <v>0</v>
      </c>
    </row>
    <row r="161" spans="1:4" x14ac:dyDescent="0.25">
      <c r="A161" t="s">
        <v>1706</v>
      </c>
      <c r="B161">
        <v>38</v>
      </c>
      <c r="C161">
        <v>0</v>
      </c>
      <c r="D161">
        <v>0</v>
      </c>
    </row>
    <row r="162" spans="1:4" x14ac:dyDescent="0.25">
      <c r="A162" t="s">
        <v>1706</v>
      </c>
      <c r="B162">
        <v>19</v>
      </c>
      <c r="C162">
        <v>0</v>
      </c>
      <c r="D162">
        <v>0</v>
      </c>
    </row>
    <row r="163" spans="1:4" x14ac:dyDescent="0.25">
      <c r="A163" t="s">
        <v>1706</v>
      </c>
      <c r="B163">
        <v>21</v>
      </c>
      <c r="C163">
        <v>0</v>
      </c>
      <c r="D163">
        <v>0</v>
      </c>
    </row>
    <row r="164" spans="1:4" x14ac:dyDescent="0.25">
      <c r="A164" t="s">
        <v>1706</v>
      </c>
      <c r="B164">
        <v>41</v>
      </c>
      <c r="C164">
        <v>0</v>
      </c>
      <c r="D164">
        <v>0</v>
      </c>
    </row>
    <row r="165" spans="1:4" x14ac:dyDescent="0.25">
      <c r="A165" t="s">
        <v>1706</v>
      </c>
      <c r="B165">
        <v>29</v>
      </c>
      <c r="C165">
        <v>0</v>
      </c>
      <c r="D165">
        <v>0</v>
      </c>
    </row>
    <row r="166" spans="1:4" x14ac:dyDescent="0.25">
      <c r="A166" t="s">
        <v>1706</v>
      </c>
      <c r="B166">
        <v>12</v>
      </c>
      <c r="C166">
        <v>0</v>
      </c>
      <c r="D166">
        <v>0</v>
      </c>
    </row>
    <row r="167" spans="1:4" x14ac:dyDescent="0.25">
      <c r="A167" t="s">
        <v>1706</v>
      </c>
      <c r="B167">
        <v>41</v>
      </c>
      <c r="C167">
        <v>0</v>
      </c>
      <c r="D167">
        <v>0</v>
      </c>
    </row>
    <row r="168" spans="1:4" x14ac:dyDescent="0.25">
      <c r="A168" t="s">
        <v>1706</v>
      </c>
      <c r="B168">
        <v>38</v>
      </c>
      <c r="C168">
        <v>0</v>
      </c>
      <c r="D168">
        <v>0</v>
      </c>
    </row>
    <row r="169" spans="1:4" x14ac:dyDescent="0.25">
      <c r="A169" t="s">
        <v>1706</v>
      </c>
      <c r="B169">
        <v>50</v>
      </c>
      <c r="C169">
        <v>0</v>
      </c>
      <c r="D169">
        <v>0</v>
      </c>
    </row>
    <row r="170" spans="1:4" x14ac:dyDescent="0.25">
      <c r="A170" t="s">
        <v>1706</v>
      </c>
      <c r="B170">
        <v>22</v>
      </c>
      <c r="C170">
        <v>0</v>
      </c>
      <c r="D170">
        <v>0</v>
      </c>
    </row>
    <row r="171" spans="1:4" x14ac:dyDescent="0.25">
      <c r="A171" t="s">
        <v>1720</v>
      </c>
      <c r="B171">
        <v>55</v>
      </c>
      <c r="C171">
        <v>6</v>
      </c>
      <c r="D171">
        <v>0</v>
      </c>
    </row>
    <row r="172" spans="1:4" x14ac:dyDescent="0.25">
      <c r="A172" t="s">
        <v>1720</v>
      </c>
      <c r="B172">
        <v>85</v>
      </c>
      <c r="C172">
        <v>11</v>
      </c>
      <c r="D172">
        <v>0</v>
      </c>
    </row>
    <row r="173" spans="1:4" x14ac:dyDescent="0.25">
      <c r="A173" t="s">
        <v>1706</v>
      </c>
      <c r="B173">
        <v>39</v>
      </c>
      <c r="C173">
        <v>172</v>
      </c>
      <c r="D173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SchoolWiseGenderWiseClassReport</vt:lpstr>
      <vt:lpstr>G L PURAM</vt:lpstr>
      <vt:lpstr>Sheet6</vt:lpstr>
      <vt:lpstr>Sheet5</vt:lpstr>
      <vt:lpstr>Sheet2</vt:lpstr>
      <vt:lpstr>Sheet1</vt:lpstr>
      <vt:lpstr>Sheet4</vt:lpstr>
      <vt:lpstr>Sheet3</vt:lpstr>
      <vt:lpstr>'G L PURAM'!Print_Titles</vt:lpstr>
      <vt:lpstr>Sheet5!Print_Titles</vt:lpstr>
      <vt:lpstr>SCHOOLS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 G L PURAM</dc:creator>
  <cp:lastModifiedBy>VASU</cp:lastModifiedBy>
  <cp:lastPrinted>2022-11-14T12:37:00Z</cp:lastPrinted>
  <dcterms:created xsi:type="dcterms:W3CDTF">2022-11-03T11:05:18Z</dcterms:created>
  <dcterms:modified xsi:type="dcterms:W3CDTF">2023-06-23T18:04:12Z</dcterms:modified>
</cp:coreProperties>
</file>