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JVK-4\"/>
    </mc:Choice>
  </mc:AlternateContent>
  <xr:revisionPtr revIDLastSave="0" documentId="13_ncr:1_{9B6C105E-F887-4482-82F9-B350B4AAF4E8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ABSTRACT" sheetId="5" state="hidden" r:id="rId1"/>
    <sheet name="TILE WISE" sheetId="1" r:id="rId2"/>
    <sheet name="Sheet3" sheetId="3" r:id="rId3"/>
    <sheet name="Sheet1" sheetId="6" r:id="rId4"/>
  </sheets>
  <definedNames>
    <definedName name="_xlnm._FilterDatabase" localSheetId="1" hidden="1">'TILE WISE'!$A$4:$BA$96</definedName>
    <definedName name="_xlnm.Print_Titles" localSheetId="3">Sheet1!$1:$3</definedName>
    <definedName name="_xlnm.Print_Titles" localSheetId="1">'TILE WISE'!$A:$F,'TILE WISE'!$2:$4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5" i="6" l="1"/>
  <c r="H125" i="6"/>
  <c r="I125" i="6"/>
  <c r="J125" i="6"/>
  <c r="K125" i="6"/>
  <c r="L125" i="6"/>
  <c r="H96" i="1"/>
  <c r="I96" i="1"/>
  <c r="J96" i="1"/>
  <c r="K96" i="1"/>
  <c r="L96" i="1"/>
  <c r="G9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5" i="1"/>
  <c r="D7" i="3"/>
  <c r="E7" i="3"/>
  <c r="F7" i="3"/>
  <c r="G7" i="3"/>
  <c r="H7" i="3"/>
  <c r="I7" i="3"/>
  <c r="J7" i="3"/>
  <c r="K7" i="3"/>
  <c r="C7" i="3"/>
  <c r="I6" i="3"/>
  <c r="J6" i="3"/>
  <c r="K6" i="3"/>
  <c r="J5" i="3"/>
  <c r="K5" i="3"/>
  <c r="I5" i="3"/>
  <c r="H6" i="3"/>
  <c r="H5" i="3"/>
  <c r="E6" i="3"/>
  <c r="E5" i="3"/>
</calcChain>
</file>

<file path=xl/sharedStrings.xml><?xml version="1.0" encoding="utf-8"?>
<sst xmlns="http://schemas.openxmlformats.org/spreadsheetml/2006/main" count="1330" uniqueCount="146">
  <si>
    <t>S.NO</t>
  </si>
  <si>
    <t>CLASS</t>
  </si>
  <si>
    <t>NAME OF THE TEXT BOOK</t>
  </si>
  <si>
    <t>MEDIUM</t>
  </si>
  <si>
    <t>Text /Work Book</t>
  </si>
  <si>
    <t>Semester I/II</t>
  </si>
  <si>
    <t>2.G.L.PURAM</t>
  </si>
  <si>
    <t>Indent</t>
  </si>
  <si>
    <t>Spell-I</t>
  </si>
  <si>
    <t>RECEIVED</t>
  </si>
  <si>
    <t>I</t>
  </si>
  <si>
    <t>Telugu Reader</t>
  </si>
  <si>
    <t>Common</t>
  </si>
  <si>
    <t>Text Book</t>
  </si>
  <si>
    <t>Sem-I</t>
  </si>
  <si>
    <t>Telugu Reader Work Book</t>
  </si>
  <si>
    <t>Work Book</t>
  </si>
  <si>
    <t>English Reader</t>
  </si>
  <si>
    <t>English Reader Work Book</t>
  </si>
  <si>
    <t>Maths</t>
  </si>
  <si>
    <t>TM SEM I</t>
  </si>
  <si>
    <t>TM SEM II</t>
  </si>
  <si>
    <t>Sem-II</t>
  </si>
  <si>
    <t>Maths Work Book</t>
  </si>
  <si>
    <t>SEM I</t>
  </si>
  <si>
    <t>SEM II</t>
  </si>
  <si>
    <t>II</t>
  </si>
  <si>
    <t>III</t>
  </si>
  <si>
    <t>EVS Text Book</t>
  </si>
  <si>
    <t>EVS Work Book</t>
  </si>
  <si>
    <t>IV</t>
  </si>
  <si>
    <t>V</t>
  </si>
  <si>
    <t>VI</t>
  </si>
  <si>
    <t>Hindi Second Langauage</t>
  </si>
  <si>
    <t>Eng Nondetailed</t>
  </si>
  <si>
    <t>Mathematics</t>
  </si>
  <si>
    <t>General Science</t>
  </si>
  <si>
    <t>Social Studies</t>
  </si>
  <si>
    <t>EVS</t>
  </si>
  <si>
    <t>Bilingual</t>
  </si>
  <si>
    <t>VII</t>
  </si>
  <si>
    <t>Major Medium</t>
  </si>
  <si>
    <t>Telugu Medium</t>
  </si>
  <si>
    <t>English Medium</t>
  </si>
  <si>
    <t>VIII</t>
  </si>
  <si>
    <t>Biological Science</t>
  </si>
  <si>
    <t>Physical Science</t>
  </si>
  <si>
    <t>Resource &amp; Development (Bil)</t>
  </si>
  <si>
    <t>Political Life (Bil)</t>
  </si>
  <si>
    <t>Our Pasts (Bil)</t>
  </si>
  <si>
    <t>IX</t>
  </si>
  <si>
    <t>Telugu Nondetail</t>
  </si>
  <si>
    <t>Hindi Nondetail</t>
  </si>
  <si>
    <t>English Nondetail</t>
  </si>
  <si>
    <t>English Work Book</t>
  </si>
  <si>
    <t>Contemporary India</t>
  </si>
  <si>
    <t>Contemporary World</t>
  </si>
  <si>
    <t>Democratic Politics</t>
  </si>
  <si>
    <t>Economics</t>
  </si>
  <si>
    <t>X</t>
  </si>
  <si>
    <t>Telugu Reader (NEW)</t>
  </si>
  <si>
    <t>TOTAL</t>
  </si>
  <si>
    <t>SPELL-II</t>
  </si>
  <si>
    <t>Grand Total</t>
  </si>
  <si>
    <t>Row Labels</t>
  </si>
  <si>
    <t>Sum of 7</t>
  </si>
  <si>
    <t>Sum of 8</t>
  </si>
  <si>
    <t>Sum of 9</t>
  </si>
  <si>
    <t>Sum of 10</t>
  </si>
  <si>
    <t>Sum of 11</t>
  </si>
  <si>
    <t>Sum of 12</t>
  </si>
  <si>
    <t>Sum of 13</t>
  </si>
  <si>
    <t>Sum of 14</t>
  </si>
  <si>
    <t>Sum of 15</t>
  </si>
  <si>
    <t>Sum of 16</t>
  </si>
  <si>
    <t>Sum of 17</t>
  </si>
  <si>
    <t>Sum of 18</t>
  </si>
  <si>
    <t>Sum of 19</t>
  </si>
  <si>
    <t>Sum of 20</t>
  </si>
  <si>
    <t>Sum of 21</t>
  </si>
  <si>
    <t>Sum of 22</t>
  </si>
  <si>
    <t>Sum of 23</t>
  </si>
  <si>
    <t>Sum of 24</t>
  </si>
  <si>
    <t>Sum of 25</t>
  </si>
  <si>
    <t>Sum of 26</t>
  </si>
  <si>
    <t>Sum of 27</t>
  </si>
  <si>
    <t>Sum of 28</t>
  </si>
  <si>
    <t>Sum of 29</t>
  </si>
  <si>
    <t>Sum of 30</t>
  </si>
  <si>
    <t>Sum of 31</t>
  </si>
  <si>
    <t>Sum of 32</t>
  </si>
  <si>
    <t>Sum of 33</t>
  </si>
  <si>
    <t>Sum of 34</t>
  </si>
  <si>
    <t>Sum of 35</t>
  </si>
  <si>
    <t>Sum of 36</t>
  </si>
  <si>
    <t>Sum of 37</t>
  </si>
  <si>
    <t>Sum of 38</t>
  </si>
  <si>
    <t>Sum of 39</t>
  </si>
  <si>
    <t>Sum of 40</t>
  </si>
  <si>
    <t>Sum of 41</t>
  </si>
  <si>
    <t>Sum of 42</t>
  </si>
  <si>
    <t>Sum of 43</t>
  </si>
  <si>
    <t>Sum of 44</t>
  </si>
  <si>
    <t>Sum of 45</t>
  </si>
  <si>
    <t>Sum of 46</t>
  </si>
  <si>
    <t>Sum of 47</t>
  </si>
  <si>
    <t>Sum of 48</t>
  </si>
  <si>
    <t>Sum of 49</t>
  </si>
  <si>
    <t>Sum of 50</t>
  </si>
  <si>
    <t>Sum of 51</t>
  </si>
  <si>
    <t>Sum of 52</t>
  </si>
  <si>
    <t>Sum of 53</t>
  </si>
  <si>
    <t>Sum of 54</t>
  </si>
  <si>
    <t>(blank)</t>
  </si>
  <si>
    <t>BALIJIPETA</t>
  </si>
  <si>
    <t>GLPURAM</t>
  </si>
  <si>
    <t>GARUGUBILLI</t>
  </si>
  <si>
    <t>JM VALSA</t>
  </si>
  <si>
    <t>KOMARADA</t>
  </si>
  <si>
    <t>KURUPAM</t>
  </si>
  <si>
    <t>MAKKUVA</t>
  </si>
  <si>
    <t>PACHIPENT</t>
  </si>
  <si>
    <t>PARVATHIPURAM</t>
  </si>
  <si>
    <t>SALURU</t>
  </si>
  <si>
    <t>SEETHANAGARAM</t>
  </si>
  <si>
    <t>BHAMINI</t>
  </si>
  <si>
    <t>PALAKONDA</t>
  </si>
  <si>
    <t>SEETHAMPETA</t>
  </si>
  <si>
    <t>VEERAGHATTAM</t>
  </si>
  <si>
    <t>MANYAM TOTAL</t>
  </si>
  <si>
    <t>Spell-III</t>
  </si>
  <si>
    <t>Spell-IV</t>
  </si>
  <si>
    <t>TEXT BOOKS INDETN AND RECEIVED 2023-24 PARVATHIPURAM MANYAM  AS ON 21.06.2023</t>
  </si>
  <si>
    <t>BALANCE</t>
  </si>
  <si>
    <t>TEXTBOOKS</t>
  </si>
  <si>
    <t>SEMISTER</t>
  </si>
  <si>
    <t>SEM-I</t>
  </si>
  <si>
    <t>SEM-II</t>
  </si>
  <si>
    <t>INDENT</t>
  </si>
  <si>
    <t>WORK BOOKS</t>
  </si>
  <si>
    <t>GRAND TOTAL</t>
  </si>
  <si>
    <t>TEXTBOOKS AND WORK BOOKS ABSTRACT : 2023-24</t>
  </si>
  <si>
    <t>Received</t>
  </si>
  <si>
    <t>Spell-II</t>
  </si>
  <si>
    <t>Balance</t>
  </si>
  <si>
    <t>TEXTBOOKS INDENT AND RECEIVED AS ON 23.06.2023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</si>
</sst>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left" inden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O G L PURAM" refreshedDate="45075.717229861111" createdVersion="4" refreshedVersion="7" minRefreshableVersion="3" recordCount="278" xr:uid="{00000000-000A-0000-FFFF-FFFF06000000}">
  <cacheSource type="worksheet">
    <worksheetSource ref="A4:I95" sheet="TILE WISE"/>
  </cacheSource>
  <cacheFields count="54">
    <cacheField name="1" numFmtId="0">
      <sharedItems containsSemiMixedTypes="0" containsString="0" containsNumber="1" containsInteger="1" minValue="1" maxValue="278"/>
    </cacheField>
    <cacheField name="2" numFmtId="0">
      <sharedItems count="10">
        <s v="I"/>
        <s v="II"/>
        <s v="III"/>
        <s v="IV"/>
        <s v="V"/>
        <s v="VI"/>
        <s v="VII"/>
        <s v="VIII"/>
        <s v="IX"/>
        <s v="X"/>
      </sharedItems>
    </cacheField>
    <cacheField name="3" numFmtId="0">
      <sharedItems/>
    </cacheField>
    <cacheField name="4" numFmtId="0">
      <sharedItems/>
    </cacheField>
    <cacheField name="5" numFmtId="0">
      <sharedItems/>
    </cacheField>
    <cacheField name="6" numFmtId="0">
      <sharedItems containsBlank="1" count="3">
        <s v="Sem-I"/>
        <s v="Sem-II"/>
        <m/>
      </sharedItems>
    </cacheField>
    <cacheField name="7" numFmtId="0">
      <sharedItems containsSemiMixedTypes="0" containsString="0" containsNumber="1" containsInteger="1" minValue="0" maxValue="476"/>
    </cacheField>
    <cacheField name="8" numFmtId="0">
      <sharedItems containsSemiMixedTypes="0" containsString="0" containsNumber="1" containsInteger="1" minValue="0" maxValue="475"/>
    </cacheField>
    <cacheField name="9" numFmtId="0">
      <sharedItems containsSemiMixedTypes="0" containsString="0" containsNumber="1" containsInteger="1" minValue="0" maxValue="0"/>
    </cacheField>
    <cacheField name="10" numFmtId="0">
      <sharedItems containsSemiMixedTypes="0" containsString="0" containsNumber="1" containsInteger="1" minValue="0" maxValue="1089"/>
    </cacheField>
    <cacheField name="11" numFmtId="0">
      <sharedItems containsSemiMixedTypes="0" containsString="0" containsNumber="1" containsInteger="1" minValue="0" maxValue="1089"/>
    </cacheField>
    <cacheField name="12" numFmtId="0">
      <sharedItems containsSemiMixedTypes="0" containsString="0" containsNumber="1" containsInteger="1" minValue="0" maxValue="1089"/>
    </cacheField>
    <cacheField name="13" numFmtId="0">
      <sharedItems containsSemiMixedTypes="0" containsString="0" containsNumber="1" containsInteger="1" minValue="0" maxValue="492"/>
    </cacheField>
    <cacheField name="14" numFmtId="0">
      <sharedItems containsSemiMixedTypes="0" containsString="0" containsNumber="1" containsInteger="1" minValue="0" maxValue="459"/>
    </cacheField>
    <cacheField name="15" numFmtId="0">
      <sharedItems containsSemiMixedTypes="0" containsString="0" containsNumber="1" containsInteger="1" minValue="0" maxValue="0"/>
    </cacheField>
    <cacheField name="16" numFmtId="0">
      <sharedItems containsSemiMixedTypes="0" containsString="0" containsNumber="1" containsInteger="1" minValue="0" maxValue="545"/>
    </cacheField>
    <cacheField name="17" numFmtId="0">
      <sharedItems containsSemiMixedTypes="0" containsString="0" containsNumber="1" containsInteger="1" minValue="0" maxValue="545"/>
    </cacheField>
    <cacheField name="18" numFmtId="0">
      <sharedItems containsSemiMixedTypes="0" containsString="0" containsNumber="1" containsInteger="1" minValue="0" maxValue="0"/>
    </cacheField>
    <cacheField name="19" numFmtId="0">
      <sharedItems containsSemiMixedTypes="0" containsString="0" containsNumber="1" containsInteger="1" minValue="0" maxValue="683"/>
    </cacheField>
    <cacheField name="20" numFmtId="0">
      <sharedItems containsSemiMixedTypes="0" containsString="0" containsNumber="1" containsInteger="1" minValue="0" maxValue="683"/>
    </cacheField>
    <cacheField name="21" numFmtId="0">
      <sharedItems containsSemiMixedTypes="0" containsString="0" containsNumber="1" containsInteger="1" minValue="0" maxValue="0"/>
    </cacheField>
    <cacheField name="22" numFmtId="0">
      <sharedItems containsSemiMixedTypes="0" containsString="0" containsNumber="1" containsInteger="1" minValue="0" maxValue="841"/>
    </cacheField>
    <cacheField name="23" numFmtId="0">
      <sharedItems containsSemiMixedTypes="0" containsString="0" containsNumber="1" containsInteger="1" minValue="0" maxValue="841"/>
    </cacheField>
    <cacheField name="24" numFmtId="0">
      <sharedItems containsSemiMixedTypes="0" containsString="0" containsNumber="1" containsInteger="1" minValue="0" maxValue="0"/>
    </cacheField>
    <cacheField name="25" numFmtId="0">
      <sharedItems containsSemiMixedTypes="0" containsString="0" containsNumber="1" containsInteger="1" minValue="0" maxValue="577"/>
    </cacheField>
    <cacheField name="26" numFmtId="0">
      <sharedItems containsSemiMixedTypes="0" containsString="0" containsNumber="1" containsInteger="1" minValue="0" maxValue="577"/>
    </cacheField>
    <cacheField name="27" numFmtId="0">
      <sharedItems containsSemiMixedTypes="0" containsString="0" containsNumber="1" containsInteger="1" minValue="0" maxValue="577"/>
    </cacheField>
    <cacheField name="28" numFmtId="0">
      <sharedItems containsSemiMixedTypes="0" containsString="0" containsNumber="1" containsInteger="1" minValue="0" maxValue="828"/>
    </cacheField>
    <cacheField name="29" numFmtId="0">
      <sharedItems containsSemiMixedTypes="0" containsString="0" containsNumber="1" containsInteger="1" minValue="0" maxValue="793"/>
    </cacheField>
    <cacheField name="30" numFmtId="0">
      <sharedItems containsSemiMixedTypes="0" containsString="0" containsNumber="1" containsInteger="1" minValue="0" maxValue="828"/>
    </cacheField>
    <cacheField name="31" numFmtId="0">
      <sharedItems containsSemiMixedTypes="0" containsString="0" containsNumber="1" containsInteger="1" minValue="0" maxValue="1152"/>
    </cacheField>
    <cacheField name="32" numFmtId="0">
      <sharedItems containsSemiMixedTypes="0" containsString="0" containsNumber="1" containsInteger="1" minValue="0" maxValue="1093"/>
    </cacheField>
    <cacheField name="33" numFmtId="0">
      <sharedItems containsSemiMixedTypes="0" containsString="0" containsNumber="1" containsInteger="1" minValue="0" maxValue="1152"/>
    </cacheField>
    <cacheField name="34" numFmtId="0">
      <sharedItems containsSemiMixedTypes="0" containsString="0" containsNumber="1" containsInteger="1" minValue="0" maxValue="1183"/>
    </cacheField>
    <cacheField name="35" numFmtId="0">
      <sharedItems containsSemiMixedTypes="0" containsString="0" containsNumber="1" containsInteger="1" minValue="0" maxValue="1167"/>
    </cacheField>
    <cacheField name="36" numFmtId="0">
      <sharedItems containsSemiMixedTypes="0" containsString="0" containsNumber="1" containsInteger="1" minValue="0" maxValue="1183"/>
    </cacheField>
    <cacheField name="37" numFmtId="0">
      <sharedItems containsSemiMixedTypes="0" containsString="0" containsNumber="1" containsInteger="1" minValue="0" maxValue="510"/>
    </cacheField>
    <cacheField name="38" numFmtId="0">
      <sharedItems containsSemiMixedTypes="0" containsString="0" containsNumber="1" containsInteger="1" minValue="0" maxValue="485"/>
    </cacheField>
    <cacheField name="39" numFmtId="0">
      <sharedItems containsSemiMixedTypes="0" containsString="0" containsNumber="1" containsInteger="1" minValue="0" maxValue="0"/>
    </cacheField>
    <cacheField name="40" numFmtId="0">
      <sharedItems containsSemiMixedTypes="0" containsString="0" containsNumber="1" containsInteger="1" minValue="0" maxValue="563"/>
    </cacheField>
    <cacheField name="41" numFmtId="0">
      <sharedItems containsSemiMixedTypes="0" containsString="0" containsNumber="1" containsInteger="1" minValue="0" maxValue="553"/>
    </cacheField>
    <cacheField name="42" numFmtId="0">
      <sharedItems containsSemiMixedTypes="0" containsString="0" containsNumber="1" containsInteger="1" minValue="0" maxValue="548"/>
    </cacheField>
    <cacheField name="43" numFmtId="0">
      <sharedItems containsSemiMixedTypes="0" containsString="0" containsNumber="1" containsInteger="1" minValue="0" maxValue="593"/>
    </cacheField>
    <cacheField name="44" numFmtId="0">
      <sharedItems containsSemiMixedTypes="0" containsString="0" containsNumber="1" containsInteger="1" minValue="0" maxValue="593"/>
    </cacheField>
    <cacheField name="45" numFmtId="0">
      <sharedItems containsSemiMixedTypes="0" containsString="0" containsNumber="1" containsInteger="1" minValue="0" maxValue="0"/>
    </cacheField>
    <cacheField name="46" numFmtId="0">
      <sharedItems containsSemiMixedTypes="0" containsString="0" containsNumber="1" containsInteger="1" minValue="0" maxValue="1194"/>
    </cacheField>
    <cacheField name="47" numFmtId="0">
      <sharedItems containsSemiMixedTypes="0" containsString="0" containsNumber="1" containsInteger="1" minValue="0" maxValue="1194"/>
    </cacheField>
    <cacheField name="48" numFmtId="0">
      <sharedItems containsSemiMixedTypes="0" containsString="0" containsNumber="1" containsInteger="1" minValue="0" maxValue="0"/>
    </cacheField>
    <cacheField name="49" numFmtId="0">
      <sharedItems containsSemiMixedTypes="0" containsString="0" containsNumber="1" containsInteger="1" minValue="0" maxValue="580"/>
    </cacheField>
    <cacheField name="50" numFmtId="0">
      <sharedItems containsSemiMixedTypes="0" containsString="0" containsNumber="1" containsInteger="1" minValue="0" maxValue="580"/>
    </cacheField>
    <cacheField name="51" numFmtId="0">
      <sharedItems containsSemiMixedTypes="0" containsString="0" containsNumber="1" containsInteger="1" minValue="0" maxValue="0"/>
    </cacheField>
    <cacheField name="52" numFmtId="0">
      <sharedItems containsSemiMixedTypes="0" containsString="0" containsNumber="1" containsInteger="1" minValue="0" maxValue="10710"/>
    </cacheField>
    <cacheField name="53" numFmtId="0">
      <sharedItems containsSemiMixedTypes="0" containsString="0" containsNumber="1" containsInteger="1" minValue="0" maxValue="10707"/>
    </cacheField>
    <cacheField name="54" numFmtId="0">
      <sharedItems containsSemiMixedTypes="0" containsString="0" containsNumber="1" containsInteger="1" minValue="0" maxValue="10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">
  <r>
    <n v="1"/>
    <x v="0"/>
    <s v="Telugu Reader"/>
    <s v="Common"/>
    <s v="Text Book"/>
    <x v="0"/>
    <n v="306"/>
    <n v="306"/>
    <n v="0"/>
    <n v="933"/>
    <n v="933"/>
    <n v="0"/>
    <n v="286"/>
    <n v="286"/>
    <n v="0"/>
    <n v="388"/>
    <n v="385"/>
    <n v="0"/>
    <n v="560"/>
    <n v="560"/>
    <n v="0"/>
    <n v="794"/>
    <n v="794"/>
    <n v="0"/>
    <n v="426"/>
    <n v="426"/>
    <n v="0"/>
    <n v="737"/>
    <n v="737"/>
    <n v="0"/>
    <n v="629"/>
    <n v="629"/>
    <n v="0"/>
    <n v="981"/>
    <n v="981"/>
    <n v="0"/>
    <n v="238"/>
    <n v="238"/>
    <n v="0"/>
    <n v="384"/>
    <n v="384"/>
    <n v="0"/>
    <n v="417"/>
    <n v="417"/>
    <n v="0"/>
    <n v="876"/>
    <n v="876"/>
    <n v="0"/>
    <n v="371"/>
    <n v="371"/>
    <n v="0"/>
    <n v="8326"/>
    <n v="8323"/>
    <n v="3"/>
  </r>
  <r>
    <n v="2"/>
    <x v="0"/>
    <s v="Telugu Reader Work Book"/>
    <s v="Common"/>
    <s v="Work Book"/>
    <x v="0"/>
    <n v="306"/>
    <n v="306"/>
    <n v="0"/>
    <n v="933"/>
    <n v="933"/>
    <n v="0"/>
    <n v="286"/>
    <n v="286"/>
    <n v="0"/>
    <n v="388"/>
    <n v="385"/>
    <n v="0"/>
    <n v="560"/>
    <n v="560"/>
    <n v="0"/>
    <n v="794"/>
    <n v="794"/>
    <n v="0"/>
    <n v="426"/>
    <n v="426"/>
    <n v="0"/>
    <n v="737"/>
    <n v="736"/>
    <n v="0"/>
    <n v="629"/>
    <n v="629"/>
    <n v="0"/>
    <n v="981"/>
    <n v="981"/>
    <n v="0"/>
    <n v="238"/>
    <n v="238"/>
    <n v="0"/>
    <n v="401"/>
    <n v="401"/>
    <n v="0"/>
    <n v="417"/>
    <n v="417"/>
    <n v="0"/>
    <n v="876"/>
    <n v="876"/>
    <n v="0"/>
    <n v="371"/>
    <n v="371"/>
    <n v="0"/>
    <n v="8343"/>
    <n v="8339"/>
    <n v="4"/>
  </r>
  <r>
    <n v="3"/>
    <x v="0"/>
    <s v="Urdu Reader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"/>
    <x v="0"/>
    <s v="English Reader"/>
    <s v="Common"/>
    <s v="Text Book"/>
    <x v="0"/>
    <n v="306"/>
    <n v="306"/>
    <n v="0"/>
    <n v="933"/>
    <n v="933"/>
    <n v="0"/>
    <n v="286"/>
    <n v="286"/>
    <n v="0"/>
    <n v="388"/>
    <n v="388"/>
    <n v="0"/>
    <n v="560"/>
    <n v="560"/>
    <n v="0"/>
    <n v="794"/>
    <n v="794"/>
    <n v="0"/>
    <n v="426"/>
    <n v="426"/>
    <n v="0"/>
    <n v="737"/>
    <n v="736"/>
    <n v="0"/>
    <n v="629"/>
    <n v="629"/>
    <n v="0"/>
    <n v="981"/>
    <n v="981"/>
    <n v="0"/>
    <n v="238"/>
    <n v="238"/>
    <n v="0"/>
    <n v="413"/>
    <n v="413"/>
    <n v="0"/>
    <n v="417"/>
    <n v="417"/>
    <n v="0"/>
    <n v="680"/>
    <n v="680"/>
    <n v="0"/>
    <n v="371"/>
    <n v="371"/>
    <n v="0"/>
    <n v="8159"/>
    <n v="8158"/>
    <n v="1"/>
  </r>
  <r>
    <n v="5"/>
    <x v="0"/>
    <s v="English Reader Work Book"/>
    <s v="Common"/>
    <s v="Work Book"/>
    <x v="0"/>
    <n v="306"/>
    <n v="306"/>
    <n v="0"/>
    <n v="933"/>
    <n v="933"/>
    <n v="0"/>
    <n v="286"/>
    <n v="286"/>
    <n v="0"/>
    <n v="388"/>
    <n v="387"/>
    <n v="0"/>
    <n v="560"/>
    <n v="560"/>
    <n v="0"/>
    <n v="794"/>
    <n v="794"/>
    <n v="0"/>
    <n v="426"/>
    <n v="426"/>
    <n v="0"/>
    <n v="737"/>
    <n v="737"/>
    <n v="0"/>
    <n v="629"/>
    <n v="629"/>
    <n v="0"/>
    <n v="981"/>
    <n v="981"/>
    <n v="0"/>
    <n v="238"/>
    <n v="238"/>
    <n v="0"/>
    <n v="413"/>
    <n v="413"/>
    <n v="0"/>
    <n v="417"/>
    <n v="417"/>
    <n v="0"/>
    <n v="962"/>
    <n v="962"/>
    <n v="0"/>
    <n v="371"/>
    <n v="371"/>
    <n v="0"/>
    <n v="8441"/>
    <n v="8440"/>
    <n v="1"/>
  </r>
  <r>
    <n v="6"/>
    <x v="0"/>
    <s v="Maths"/>
    <s v="TM SEM I"/>
    <s v="Text Book"/>
    <x v="0"/>
    <n v="306"/>
    <n v="0"/>
    <n v="0"/>
    <n v="933"/>
    <n v="0"/>
    <n v="933"/>
    <n v="286"/>
    <n v="0"/>
    <n v="0"/>
    <n v="388"/>
    <n v="0"/>
    <n v="0"/>
    <n v="560"/>
    <n v="0"/>
    <n v="0"/>
    <n v="794"/>
    <n v="0"/>
    <n v="0"/>
    <n v="426"/>
    <n v="0"/>
    <n v="426"/>
    <n v="737"/>
    <n v="0"/>
    <n v="0"/>
    <n v="629"/>
    <n v="0"/>
    <n v="0"/>
    <n v="981"/>
    <n v="0"/>
    <n v="981"/>
    <n v="238"/>
    <n v="0"/>
    <n v="0"/>
    <n v="417"/>
    <n v="0"/>
    <n v="417"/>
    <n v="417"/>
    <n v="0"/>
    <n v="0"/>
    <n v="962"/>
    <n v="0"/>
    <n v="0"/>
    <n v="371"/>
    <n v="0"/>
    <n v="0"/>
    <n v="8445"/>
    <n v="0"/>
    <n v="8445"/>
  </r>
  <r>
    <n v="7"/>
    <x v="0"/>
    <s v="Maths"/>
    <s v="TM SEM II"/>
    <s v="Text Book"/>
    <x v="1"/>
    <n v="306"/>
    <n v="0"/>
    <n v="0"/>
    <n v="933"/>
    <n v="0"/>
    <n v="0"/>
    <n v="286"/>
    <n v="0"/>
    <n v="0"/>
    <n v="388"/>
    <n v="0"/>
    <n v="0"/>
    <n v="560"/>
    <n v="0"/>
    <n v="0"/>
    <n v="794"/>
    <n v="0"/>
    <n v="0"/>
    <n v="426"/>
    <n v="0"/>
    <n v="0"/>
    <n v="737"/>
    <n v="0"/>
    <n v="0"/>
    <n v="629"/>
    <n v="0"/>
    <n v="0"/>
    <n v="981"/>
    <n v="0"/>
    <n v="0"/>
    <n v="238"/>
    <n v="0"/>
    <n v="0"/>
    <n v="417"/>
    <n v="0"/>
    <n v="0"/>
    <n v="417"/>
    <n v="0"/>
    <n v="0"/>
    <n v="962"/>
    <n v="0"/>
    <n v="0"/>
    <n v="371"/>
    <n v="0"/>
    <n v="0"/>
    <n v="8445"/>
    <n v="0"/>
    <n v="8445"/>
  </r>
  <r>
    <n v="8"/>
    <x v="0"/>
    <s v="Maths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x v="0"/>
    <s v="Maths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"/>
    <x v="0"/>
    <s v="Maths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"/>
    <x v="0"/>
    <s v="Maths Work Book"/>
    <s v="SEM I"/>
    <s v="Work Book"/>
    <x v="0"/>
    <n v="306"/>
    <n v="0"/>
    <n v="0"/>
    <n v="933"/>
    <n v="0"/>
    <n v="933"/>
    <n v="286"/>
    <n v="0"/>
    <n v="0"/>
    <n v="388"/>
    <n v="0"/>
    <n v="0"/>
    <n v="560"/>
    <n v="0"/>
    <n v="0"/>
    <n v="794"/>
    <n v="0"/>
    <n v="0"/>
    <n v="426"/>
    <n v="0"/>
    <n v="0"/>
    <n v="737"/>
    <n v="0"/>
    <n v="737"/>
    <n v="629"/>
    <n v="0"/>
    <n v="629"/>
    <n v="981"/>
    <n v="0"/>
    <n v="0"/>
    <n v="238"/>
    <n v="0"/>
    <n v="0"/>
    <n v="417"/>
    <n v="0"/>
    <n v="417"/>
    <n v="417"/>
    <n v="0"/>
    <n v="0"/>
    <n v="962"/>
    <n v="0"/>
    <n v="0"/>
    <n v="371"/>
    <n v="371"/>
    <n v="0"/>
    <n v="8445"/>
    <n v="371"/>
    <n v="8074"/>
  </r>
  <r>
    <n v="12"/>
    <x v="0"/>
    <s v="Maths Work Book"/>
    <s v="SEM II"/>
    <s v="Work Book"/>
    <x v="1"/>
    <n v="306"/>
    <n v="0"/>
    <n v="0"/>
    <n v="933"/>
    <n v="0"/>
    <n v="0"/>
    <n v="286"/>
    <n v="0"/>
    <n v="0"/>
    <n v="388"/>
    <n v="0"/>
    <n v="0"/>
    <n v="560"/>
    <n v="0"/>
    <n v="0"/>
    <n v="794"/>
    <n v="0"/>
    <n v="0"/>
    <n v="426"/>
    <n v="0"/>
    <n v="0"/>
    <n v="737"/>
    <n v="0"/>
    <n v="0"/>
    <n v="629"/>
    <n v="0"/>
    <n v="0"/>
    <n v="981"/>
    <n v="0"/>
    <n v="0"/>
    <n v="238"/>
    <n v="0"/>
    <n v="0"/>
    <n v="417"/>
    <n v="0"/>
    <n v="0"/>
    <n v="417"/>
    <n v="0"/>
    <n v="0"/>
    <n v="962"/>
    <n v="0"/>
    <n v="0"/>
    <n v="371"/>
    <n v="0"/>
    <n v="0"/>
    <n v="8445"/>
    <n v="0"/>
    <n v="8445"/>
  </r>
  <r>
    <n v="13"/>
    <x v="0"/>
    <s v="Maths Work Book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  <n v="12"/>
    <n v="0"/>
    <n v="12"/>
  </r>
  <r>
    <n v="14"/>
    <x v="0"/>
    <s v="ORIYA READER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  <n v="12"/>
    <n v="0"/>
    <n v="12"/>
  </r>
  <r>
    <n v="15"/>
    <x v="0"/>
    <s v="MATHS (OM)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  <n v="12"/>
    <n v="0"/>
    <n v="12"/>
  </r>
  <r>
    <n v="16"/>
    <x v="1"/>
    <s v="Telugu Reader"/>
    <s v="Common"/>
    <s v="Text Book"/>
    <x v="0"/>
    <n v="306"/>
    <n v="306"/>
    <n v="0"/>
    <n v="933"/>
    <n v="933"/>
    <n v="0"/>
    <n v="286"/>
    <n v="286"/>
    <n v="0"/>
    <n v="388"/>
    <n v="388"/>
    <n v="0"/>
    <n v="560"/>
    <n v="560"/>
    <n v="0"/>
    <n v="794"/>
    <n v="794"/>
    <n v="0"/>
    <n v="426"/>
    <n v="426"/>
    <n v="0"/>
    <n v="737"/>
    <n v="687"/>
    <n v="0"/>
    <n v="629"/>
    <n v="629"/>
    <n v="0"/>
    <n v="981"/>
    <n v="981"/>
    <n v="0"/>
    <n v="238"/>
    <n v="238"/>
    <n v="0"/>
    <n v="392"/>
    <n v="392"/>
    <n v="0"/>
    <n v="417"/>
    <n v="417"/>
    <n v="0"/>
    <n v="852"/>
    <n v="852"/>
    <n v="0"/>
    <n v="371"/>
    <n v="371"/>
    <n v="0"/>
    <n v="8310"/>
    <n v="8260"/>
    <n v="50"/>
  </r>
  <r>
    <n v="17"/>
    <x v="1"/>
    <s v="Telugu Reader Work Book"/>
    <s v="Common"/>
    <s v="Work Book"/>
    <x v="0"/>
    <n v="306"/>
    <n v="306"/>
    <n v="0"/>
    <n v="933"/>
    <n v="933"/>
    <n v="0"/>
    <n v="286"/>
    <n v="286"/>
    <n v="0"/>
    <n v="388"/>
    <n v="0"/>
    <n v="0"/>
    <n v="560"/>
    <n v="0"/>
    <n v="0"/>
    <n v="794"/>
    <n v="342"/>
    <n v="0"/>
    <n v="426"/>
    <n v="426"/>
    <n v="0"/>
    <n v="737"/>
    <n v="735"/>
    <n v="0"/>
    <n v="629"/>
    <n v="629"/>
    <n v="0"/>
    <n v="981"/>
    <n v="981"/>
    <n v="0"/>
    <n v="238"/>
    <n v="238"/>
    <n v="0"/>
    <n v="408"/>
    <n v="408"/>
    <n v="0"/>
    <n v="417"/>
    <n v="417"/>
    <n v="0"/>
    <n v="837"/>
    <n v="837"/>
    <n v="0"/>
    <n v="371"/>
    <n v="371"/>
    <n v="0"/>
    <n v="8311"/>
    <n v="6909"/>
    <n v="1402"/>
  </r>
  <r>
    <n v="18"/>
    <x v="1"/>
    <s v="Urdu Reader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"/>
    <x v="1"/>
    <s v="English Reader"/>
    <s v="Common"/>
    <s v="Text Book"/>
    <x v="0"/>
    <n v="306"/>
    <n v="306"/>
    <n v="0"/>
    <n v="933"/>
    <n v="933"/>
    <n v="0"/>
    <n v="286"/>
    <n v="286"/>
    <n v="0"/>
    <n v="388"/>
    <n v="387"/>
    <n v="0"/>
    <n v="560"/>
    <n v="560"/>
    <n v="0"/>
    <n v="794"/>
    <n v="794"/>
    <n v="0"/>
    <n v="426"/>
    <n v="426"/>
    <n v="0"/>
    <n v="737"/>
    <n v="737"/>
    <n v="0"/>
    <n v="629"/>
    <n v="629"/>
    <n v="0"/>
    <n v="981"/>
    <n v="981"/>
    <n v="0"/>
    <n v="238"/>
    <n v="238"/>
    <n v="0"/>
    <n v="429"/>
    <n v="429"/>
    <n v="0"/>
    <n v="417"/>
    <n v="417"/>
    <n v="0"/>
    <n v="832"/>
    <n v="832"/>
    <n v="0"/>
    <n v="371"/>
    <n v="371"/>
    <n v="0"/>
    <n v="8327"/>
    <n v="8326"/>
    <n v="1"/>
  </r>
  <r>
    <n v="20"/>
    <x v="1"/>
    <s v="English Reader Work Book"/>
    <s v="Common"/>
    <s v="Work Book"/>
    <x v="0"/>
    <n v="306"/>
    <n v="0"/>
    <n v="0"/>
    <n v="933"/>
    <n v="566"/>
    <n v="367"/>
    <n v="286"/>
    <n v="0"/>
    <n v="0"/>
    <n v="388"/>
    <n v="0"/>
    <n v="0"/>
    <n v="560"/>
    <n v="0"/>
    <n v="0"/>
    <n v="794"/>
    <n v="0"/>
    <n v="0"/>
    <n v="426"/>
    <n v="0"/>
    <n v="0"/>
    <n v="737"/>
    <n v="0"/>
    <n v="0"/>
    <n v="629"/>
    <n v="0"/>
    <n v="0"/>
    <n v="981"/>
    <n v="0"/>
    <n v="0"/>
    <n v="238"/>
    <n v="0"/>
    <n v="0"/>
    <n v="416"/>
    <n v="0"/>
    <n v="416"/>
    <n v="417"/>
    <n v="0"/>
    <n v="0"/>
    <n v="782"/>
    <n v="0"/>
    <n v="0"/>
    <n v="371"/>
    <n v="0"/>
    <n v="0"/>
    <n v="8264"/>
    <n v="566"/>
    <n v="7698"/>
  </r>
  <r>
    <n v="21"/>
    <x v="1"/>
    <s v="Maths"/>
    <s v="TM SEM I"/>
    <s v="Text Book"/>
    <x v="0"/>
    <n v="306"/>
    <n v="0"/>
    <n v="0"/>
    <n v="933"/>
    <n v="0"/>
    <n v="0"/>
    <n v="286"/>
    <n v="0"/>
    <n v="0"/>
    <n v="388"/>
    <n v="0"/>
    <n v="0"/>
    <n v="560"/>
    <n v="0"/>
    <n v="0"/>
    <n v="794"/>
    <n v="0"/>
    <n v="0"/>
    <n v="426"/>
    <n v="0"/>
    <n v="0"/>
    <n v="737"/>
    <n v="0"/>
    <n v="0"/>
    <n v="629"/>
    <n v="0"/>
    <n v="0"/>
    <n v="981"/>
    <n v="0"/>
    <n v="0"/>
    <n v="238"/>
    <n v="0"/>
    <n v="0"/>
    <n v="417"/>
    <n v="0"/>
    <n v="0"/>
    <n v="417"/>
    <n v="0"/>
    <n v="0"/>
    <n v="962"/>
    <n v="0"/>
    <n v="0"/>
    <n v="371"/>
    <n v="0"/>
    <n v="0"/>
    <n v="8445"/>
    <n v="0"/>
    <n v="8445"/>
  </r>
  <r>
    <n v="22"/>
    <x v="1"/>
    <s v="Maths"/>
    <s v="TM SEM II"/>
    <s v="Text Book"/>
    <x v="1"/>
    <n v="306"/>
    <n v="0"/>
    <n v="0"/>
    <n v="933"/>
    <n v="0"/>
    <n v="0"/>
    <n v="286"/>
    <n v="0"/>
    <n v="0"/>
    <n v="388"/>
    <n v="0"/>
    <n v="0"/>
    <n v="560"/>
    <n v="0"/>
    <n v="0"/>
    <n v="794"/>
    <n v="0"/>
    <n v="0"/>
    <n v="426"/>
    <n v="0"/>
    <n v="0"/>
    <n v="737"/>
    <n v="0"/>
    <n v="0"/>
    <n v="629"/>
    <n v="0"/>
    <n v="0"/>
    <n v="981"/>
    <n v="0"/>
    <n v="0"/>
    <n v="238"/>
    <n v="0"/>
    <n v="0"/>
    <n v="417"/>
    <n v="0"/>
    <n v="0"/>
    <n v="417"/>
    <n v="0"/>
    <n v="0"/>
    <n v="962"/>
    <n v="0"/>
    <n v="0"/>
    <n v="371"/>
    <n v="0"/>
    <n v="0"/>
    <n v="8445"/>
    <n v="0"/>
    <n v="8445"/>
  </r>
  <r>
    <n v="23"/>
    <x v="1"/>
    <s v="Maths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"/>
    <x v="1"/>
    <s v="Maths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"/>
    <x v="1"/>
    <s v="Maths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"/>
    <x v="1"/>
    <s v="Maths Work Book"/>
    <s v="SEM I"/>
    <s v="Work Book"/>
    <x v="0"/>
    <n v="306"/>
    <n v="306"/>
    <n v="0"/>
    <n v="933"/>
    <n v="933"/>
    <n v="0"/>
    <n v="286"/>
    <n v="286"/>
    <n v="0"/>
    <n v="388"/>
    <n v="387"/>
    <n v="0"/>
    <n v="560"/>
    <n v="560"/>
    <n v="0"/>
    <n v="794"/>
    <n v="794"/>
    <n v="0"/>
    <n v="426"/>
    <n v="426"/>
    <n v="0"/>
    <n v="737"/>
    <n v="720"/>
    <n v="0"/>
    <n v="629"/>
    <n v="629"/>
    <n v="0"/>
    <n v="981"/>
    <n v="981"/>
    <n v="0"/>
    <n v="238"/>
    <n v="238"/>
    <n v="0"/>
    <n v="417"/>
    <n v="417"/>
    <n v="0"/>
    <n v="417"/>
    <n v="417"/>
    <n v="0"/>
    <n v="962"/>
    <n v="962"/>
    <n v="0"/>
    <n v="371"/>
    <n v="371"/>
    <n v="0"/>
    <n v="8445"/>
    <n v="8427"/>
    <n v="18"/>
  </r>
  <r>
    <n v="27"/>
    <x v="1"/>
    <s v="Maths Work Book"/>
    <s v="SEM II"/>
    <s v="Work Book"/>
    <x v="1"/>
    <n v="306"/>
    <n v="0"/>
    <n v="0"/>
    <n v="933"/>
    <n v="0"/>
    <n v="0"/>
    <n v="286"/>
    <n v="0"/>
    <n v="0"/>
    <n v="388"/>
    <n v="0"/>
    <n v="0"/>
    <n v="560"/>
    <n v="0"/>
    <n v="0"/>
    <n v="794"/>
    <n v="0"/>
    <n v="0"/>
    <n v="426"/>
    <n v="0"/>
    <n v="0"/>
    <n v="737"/>
    <n v="0"/>
    <n v="0"/>
    <n v="629"/>
    <n v="0"/>
    <n v="0"/>
    <n v="981"/>
    <n v="0"/>
    <n v="0"/>
    <n v="238"/>
    <n v="0"/>
    <n v="0"/>
    <n v="417"/>
    <n v="0"/>
    <n v="0"/>
    <n v="417"/>
    <n v="0"/>
    <n v="0"/>
    <n v="962"/>
    <n v="0"/>
    <n v="0"/>
    <n v="371"/>
    <n v="0"/>
    <n v="0"/>
    <n v="8445"/>
    <n v="0"/>
    <n v="8445"/>
  </r>
  <r>
    <n v="28"/>
    <x v="1"/>
    <s v="Maths Work Book"/>
    <s v="U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  <n v="12"/>
    <n v="0"/>
    <n v="12"/>
  </r>
  <r>
    <n v="29"/>
    <x v="1"/>
    <s v="ORIYA READER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12"/>
    <n v="0"/>
    <n v="0"/>
    <n v="0"/>
    <n v="0"/>
    <n v="0"/>
    <n v="0"/>
    <n v="0"/>
    <n v="0"/>
    <n v="0"/>
    <n v="12"/>
    <n v="0"/>
    <n v="12"/>
  </r>
  <r>
    <n v="30"/>
    <x v="1"/>
    <s v="MATHS (OM)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12"/>
    <n v="0"/>
    <n v="0"/>
    <n v="0"/>
    <n v="0"/>
    <n v="0"/>
    <n v="0"/>
    <n v="0"/>
    <n v="0"/>
    <n v="0"/>
    <n v="12"/>
    <n v="0"/>
    <n v="12"/>
  </r>
  <r>
    <n v="31"/>
    <x v="2"/>
    <s v="Telugu Reader"/>
    <s v="Common"/>
    <s v="Text Book"/>
    <x v="0"/>
    <n v="338"/>
    <n v="338"/>
    <n v="0"/>
    <n v="851"/>
    <n v="851"/>
    <n v="0"/>
    <n v="302"/>
    <n v="302"/>
    <n v="0"/>
    <n v="433"/>
    <n v="433"/>
    <n v="0"/>
    <n v="514"/>
    <n v="514"/>
    <n v="0"/>
    <n v="735"/>
    <n v="735"/>
    <n v="0"/>
    <n v="494"/>
    <n v="494"/>
    <n v="0"/>
    <n v="642"/>
    <n v="641"/>
    <n v="0"/>
    <n v="672"/>
    <n v="672"/>
    <n v="0"/>
    <n v="980"/>
    <n v="980"/>
    <n v="0"/>
    <n v="260"/>
    <n v="260"/>
    <n v="0"/>
    <n v="403"/>
    <n v="403"/>
    <n v="0"/>
    <n v="439"/>
    <n v="439"/>
    <n v="0"/>
    <n v="672"/>
    <n v="672"/>
    <n v="0"/>
    <n v="413"/>
    <n v="413"/>
    <n v="0"/>
    <n v="8148"/>
    <n v="8147"/>
    <n v="1"/>
  </r>
  <r>
    <n v="32"/>
    <x v="2"/>
    <s v="Telugu Reader Work Book"/>
    <s v="Common"/>
    <s v="Work Book"/>
    <x v="0"/>
    <n v="338"/>
    <n v="338"/>
    <n v="0"/>
    <n v="851"/>
    <n v="851"/>
    <n v="0"/>
    <n v="302"/>
    <n v="302"/>
    <n v="0"/>
    <n v="433"/>
    <n v="433"/>
    <n v="0"/>
    <n v="514"/>
    <n v="514"/>
    <n v="0"/>
    <n v="735"/>
    <n v="735"/>
    <n v="0"/>
    <n v="494"/>
    <n v="494"/>
    <n v="0"/>
    <n v="642"/>
    <n v="638"/>
    <n v="0"/>
    <n v="672"/>
    <n v="672"/>
    <n v="0"/>
    <n v="980"/>
    <n v="980"/>
    <n v="0"/>
    <n v="260"/>
    <n v="260"/>
    <n v="0"/>
    <n v="428"/>
    <n v="428"/>
    <n v="0"/>
    <n v="439"/>
    <n v="439"/>
    <n v="0"/>
    <n v="600"/>
    <n v="600"/>
    <n v="0"/>
    <n v="412"/>
    <n v="412"/>
    <n v="0"/>
    <n v="8100"/>
    <n v="8096"/>
    <n v="4"/>
  </r>
  <r>
    <n v="33"/>
    <x v="2"/>
    <s v="Urdu Reader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"/>
    <x v="2"/>
    <s v="English Reader"/>
    <s v="Common"/>
    <s v="Text Book"/>
    <x v="0"/>
    <n v="338"/>
    <n v="0"/>
    <n v="0"/>
    <n v="851"/>
    <n v="648"/>
    <n v="203"/>
    <n v="302"/>
    <n v="0"/>
    <n v="0"/>
    <n v="433"/>
    <n v="0"/>
    <n v="0"/>
    <n v="514"/>
    <n v="0"/>
    <n v="0"/>
    <n v="735"/>
    <n v="0"/>
    <n v="0"/>
    <n v="494"/>
    <n v="0"/>
    <n v="494"/>
    <n v="642"/>
    <n v="0"/>
    <n v="642"/>
    <n v="672"/>
    <n v="0"/>
    <n v="672"/>
    <n v="980"/>
    <n v="0"/>
    <n v="980"/>
    <n v="260"/>
    <n v="0"/>
    <n v="0"/>
    <n v="437"/>
    <n v="0"/>
    <n v="437"/>
    <n v="439"/>
    <n v="0"/>
    <n v="0"/>
    <n v="602"/>
    <n v="0"/>
    <n v="0"/>
    <n v="413"/>
    <n v="0"/>
    <n v="0"/>
    <n v="8112"/>
    <n v="648"/>
    <n v="7464"/>
  </r>
  <r>
    <n v="35"/>
    <x v="2"/>
    <s v="English Reader Work Book"/>
    <s v="Common"/>
    <s v="Work Book"/>
    <x v="0"/>
    <n v="338"/>
    <n v="338"/>
    <n v="0"/>
    <n v="851"/>
    <n v="851"/>
    <n v="0"/>
    <n v="302"/>
    <n v="302"/>
    <n v="0"/>
    <n v="433"/>
    <n v="433"/>
    <n v="0"/>
    <n v="514"/>
    <n v="514"/>
    <n v="0"/>
    <n v="735"/>
    <n v="735"/>
    <n v="0"/>
    <n v="494"/>
    <n v="494"/>
    <n v="0"/>
    <n v="642"/>
    <n v="641"/>
    <n v="0"/>
    <n v="672"/>
    <n v="672"/>
    <n v="0"/>
    <n v="980"/>
    <n v="980"/>
    <n v="0"/>
    <n v="260"/>
    <n v="260"/>
    <n v="0"/>
    <n v="437"/>
    <n v="437"/>
    <n v="0"/>
    <n v="439"/>
    <n v="439"/>
    <n v="0"/>
    <n v="518"/>
    <n v="518"/>
    <n v="0"/>
    <n v="412"/>
    <n v="412"/>
    <n v="0"/>
    <n v="8027"/>
    <n v="8026"/>
    <n v="1"/>
  </r>
  <r>
    <n v="36"/>
    <x v="2"/>
    <s v="Sanskrit Reader"/>
    <s v="Common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"/>
    <x v="2"/>
    <s v="Maths"/>
    <s v="TM SEM I"/>
    <s v="Text Book"/>
    <x v="0"/>
    <n v="338"/>
    <n v="0"/>
    <n v="0"/>
    <n v="851"/>
    <n v="0"/>
    <n v="851"/>
    <n v="302"/>
    <n v="0"/>
    <n v="0"/>
    <n v="433"/>
    <n v="0"/>
    <n v="0"/>
    <n v="514"/>
    <n v="0"/>
    <n v="0"/>
    <n v="735"/>
    <n v="0"/>
    <n v="0"/>
    <n v="494"/>
    <n v="0"/>
    <n v="494"/>
    <n v="642"/>
    <n v="0"/>
    <n v="642"/>
    <n v="672"/>
    <n v="0"/>
    <n v="672"/>
    <n v="980"/>
    <n v="0"/>
    <n v="980"/>
    <n v="260"/>
    <n v="0"/>
    <n v="0"/>
    <n v="428"/>
    <n v="0"/>
    <n v="428"/>
    <n v="439"/>
    <n v="0"/>
    <n v="0"/>
    <n v="798"/>
    <n v="0"/>
    <n v="0"/>
    <n v="413"/>
    <n v="0"/>
    <n v="0"/>
    <n v="8299"/>
    <n v="0"/>
    <n v="8299"/>
  </r>
  <r>
    <n v="38"/>
    <x v="2"/>
    <s v="Maths"/>
    <s v="TM SEM II"/>
    <s v="Text Book"/>
    <x v="1"/>
    <n v="338"/>
    <n v="0"/>
    <n v="0"/>
    <n v="851"/>
    <n v="0"/>
    <n v="0"/>
    <n v="302"/>
    <n v="0"/>
    <n v="0"/>
    <n v="433"/>
    <n v="0"/>
    <n v="0"/>
    <n v="514"/>
    <n v="0"/>
    <n v="0"/>
    <n v="735"/>
    <n v="0"/>
    <n v="0"/>
    <n v="494"/>
    <n v="0"/>
    <n v="0"/>
    <n v="642"/>
    <n v="0"/>
    <n v="0"/>
    <n v="672"/>
    <n v="0"/>
    <n v="0"/>
    <n v="980"/>
    <n v="0"/>
    <n v="0"/>
    <n v="260"/>
    <n v="0"/>
    <n v="0"/>
    <n v="428"/>
    <n v="0"/>
    <n v="0"/>
    <n v="439"/>
    <n v="0"/>
    <n v="0"/>
    <n v="798"/>
    <n v="0"/>
    <n v="0"/>
    <n v="413"/>
    <n v="0"/>
    <n v="0"/>
    <n v="8299"/>
    <n v="0"/>
    <n v="8299"/>
  </r>
  <r>
    <n v="39"/>
    <x v="2"/>
    <s v="Maths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"/>
    <x v="2"/>
    <s v="Maths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"/>
    <x v="2"/>
    <s v="Maths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"/>
    <x v="2"/>
    <s v="Maths Work Book"/>
    <s v="SEM I"/>
    <s v="Work Book"/>
    <x v="0"/>
    <n v="338"/>
    <n v="0"/>
    <n v="0"/>
    <n v="851"/>
    <n v="0"/>
    <n v="0"/>
    <n v="302"/>
    <n v="0"/>
    <n v="0"/>
    <n v="433"/>
    <n v="0"/>
    <n v="0"/>
    <n v="514"/>
    <n v="0"/>
    <n v="0"/>
    <n v="735"/>
    <n v="0"/>
    <n v="0"/>
    <n v="494"/>
    <n v="0"/>
    <n v="0"/>
    <n v="642"/>
    <n v="0"/>
    <n v="0"/>
    <n v="672"/>
    <n v="0"/>
    <n v="0"/>
    <n v="980"/>
    <n v="0"/>
    <n v="0"/>
    <n v="260"/>
    <n v="0"/>
    <n v="0"/>
    <n v="428"/>
    <n v="0"/>
    <n v="0"/>
    <n v="439"/>
    <n v="0"/>
    <n v="0"/>
    <n v="798"/>
    <n v="0"/>
    <n v="0"/>
    <n v="413"/>
    <n v="0"/>
    <n v="0"/>
    <n v="8299"/>
    <n v="0"/>
    <n v="8299"/>
  </r>
  <r>
    <n v="43"/>
    <x v="2"/>
    <s v="Maths Work Book"/>
    <s v="SEM II"/>
    <s v="Work Book"/>
    <x v="1"/>
    <n v="338"/>
    <n v="0"/>
    <n v="0"/>
    <n v="851"/>
    <n v="0"/>
    <n v="0"/>
    <n v="302"/>
    <n v="0"/>
    <n v="0"/>
    <n v="433"/>
    <n v="0"/>
    <n v="0"/>
    <n v="514"/>
    <n v="0"/>
    <n v="0"/>
    <n v="735"/>
    <n v="0"/>
    <n v="0"/>
    <n v="494"/>
    <n v="0"/>
    <n v="0"/>
    <n v="642"/>
    <n v="0"/>
    <n v="0"/>
    <n v="672"/>
    <n v="0"/>
    <n v="0"/>
    <n v="980"/>
    <n v="0"/>
    <n v="0"/>
    <n v="260"/>
    <n v="0"/>
    <n v="0"/>
    <n v="428"/>
    <n v="0"/>
    <n v="0"/>
    <n v="439"/>
    <n v="0"/>
    <n v="0"/>
    <n v="798"/>
    <n v="0"/>
    <n v="0"/>
    <n v="413"/>
    <n v="0"/>
    <n v="0"/>
    <n v="8299"/>
    <n v="0"/>
    <n v="8299"/>
  </r>
  <r>
    <n v="44"/>
    <x v="2"/>
    <s v="Maths Work Book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9"/>
    <n v="0"/>
    <n v="9"/>
  </r>
  <r>
    <n v="45"/>
    <x v="2"/>
    <s v="EVS Text Book"/>
    <s v="TM SEM I"/>
    <s v="Text Book"/>
    <x v="0"/>
    <n v="338"/>
    <n v="338"/>
    <n v="0"/>
    <n v="851"/>
    <n v="851"/>
    <n v="0"/>
    <n v="302"/>
    <n v="302"/>
    <n v="0"/>
    <n v="433"/>
    <n v="433"/>
    <n v="0"/>
    <n v="514"/>
    <n v="514"/>
    <n v="0"/>
    <n v="735"/>
    <n v="735"/>
    <n v="0"/>
    <n v="494"/>
    <n v="494"/>
    <n v="0"/>
    <n v="642"/>
    <n v="641"/>
    <n v="0"/>
    <n v="672"/>
    <n v="672"/>
    <n v="0"/>
    <n v="980"/>
    <n v="980"/>
    <n v="0"/>
    <n v="260"/>
    <n v="260"/>
    <n v="0"/>
    <n v="428"/>
    <n v="428"/>
    <n v="0"/>
    <n v="439"/>
    <n v="439"/>
    <n v="0"/>
    <n v="798"/>
    <n v="798"/>
    <n v="0"/>
    <n v="413"/>
    <n v="413"/>
    <n v="0"/>
    <n v="8299"/>
    <n v="8298"/>
    <n v="1"/>
  </r>
  <r>
    <n v="46"/>
    <x v="2"/>
    <s v="EVS Text Book"/>
    <s v="TM SEM II"/>
    <s v="Text Book"/>
    <x v="1"/>
    <n v="338"/>
    <n v="0"/>
    <n v="0"/>
    <n v="851"/>
    <n v="0"/>
    <n v="0"/>
    <n v="302"/>
    <n v="0"/>
    <n v="0"/>
    <n v="433"/>
    <n v="0"/>
    <n v="0"/>
    <n v="514"/>
    <n v="0"/>
    <n v="0"/>
    <n v="735"/>
    <n v="0"/>
    <n v="0"/>
    <n v="494"/>
    <n v="0"/>
    <n v="0"/>
    <n v="642"/>
    <n v="0"/>
    <n v="0"/>
    <n v="672"/>
    <n v="0"/>
    <n v="0"/>
    <n v="980"/>
    <n v="0"/>
    <n v="0"/>
    <n v="260"/>
    <n v="0"/>
    <n v="0"/>
    <n v="428"/>
    <n v="0"/>
    <n v="0"/>
    <n v="439"/>
    <n v="0"/>
    <n v="0"/>
    <n v="798"/>
    <n v="0"/>
    <n v="0"/>
    <n v="413"/>
    <n v="0"/>
    <n v="0"/>
    <n v="8299"/>
    <n v="0"/>
    <n v="8299"/>
  </r>
  <r>
    <n v="47"/>
    <x v="2"/>
    <s v="EVS Text Book"/>
    <s v="UM"/>
    <s v="Text Book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"/>
    <x v="2"/>
    <s v="EVS Text Book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"/>
    <x v="2"/>
    <s v="EVS Text Book"/>
    <s v="UM SEM- 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"/>
    <x v="2"/>
    <s v="EVS Work Book"/>
    <s v="SEM I"/>
    <s v="Work Book"/>
    <x v="0"/>
    <n v="338"/>
    <n v="338"/>
    <n v="0"/>
    <n v="851"/>
    <n v="851"/>
    <n v="0"/>
    <n v="302"/>
    <n v="302"/>
    <n v="0"/>
    <n v="433"/>
    <n v="433"/>
    <n v="0"/>
    <n v="514"/>
    <n v="514"/>
    <n v="0"/>
    <n v="735"/>
    <n v="735"/>
    <n v="0"/>
    <n v="494"/>
    <n v="464"/>
    <n v="30"/>
    <n v="642"/>
    <n v="641"/>
    <n v="0"/>
    <n v="672"/>
    <n v="672"/>
    <n v="0"/>
    <n v="980"/>
    <n v="980"/>
    <n v="0"/>
    <n v="260"/>
    <n v="260"/>
    <n v="0"/>
    <n v="428"/>
    <n v="428"/>
    <n v="0"/>
    <n v="439"/>
    <n v="439"/>
    <n v="0"/>
    <n v="798"/>
    <n v="798"/>
    <n v="0"/>
    <n v="413"/>
    <n v="413"/>
    <n v="0"/>
    <n v="8299"/>
    <n v="8268"/>
    <n v="31"/>
  </r>
  <r>
    <n v="51"/>
    <x v="2"/>
    <s v="EVS Work Book"/>
    <s v="SEM II"/>
    <s v="Work Book"/>
    <x v="1"/>
    <n v="338"/>
    <n v="0"/>
    <n v="0"/>
    <n v="851"/>
    <n v="0"/>
    <n v="0"/>
    <n v="302"/>
    <n v="0"/>
    <n v="0"/>
    <n v="433"/>
    <n v="0"/>
    <n v="0"/>
    <n v="514"/>
    <n v="0"/>
    <n v="0"/>
    <n v="735"/>
    <n v="0"/>
    <n v="0"/>
    <n v="494"/>
    <n v="0"/>
    <n v="0"/>
    <n v="642"/>
    <n v="0"/>
    <n v="0"/>
    <n v="672"/>
    <n v="0"/>
    <n v="0"/>
    <n v="980"/>
    <n v="0"/>
    <n v="0"/>
    <n v="260"/>
    <n v="0"/>
    <n v="0"/>
    <n v="428"/>
    <n v="0"/>
    <n v="0"/>
    <n v="439"/>
    <n v="0"/>
    <n v="0"/>
    <n v="798"/>
    <n v="0"/>
    <n v="0"/>
    <n v="413"/>
    <n v="0"/>
    <n v="0"/>
    <n v="8299"/>
    <n v="0"/>
    <n v="8299"/>
  </r>
  <r>
    <n v="52"/>
    <x v="2"/>
    <s v="EVS Work Book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9"/>
    <n v="0"/>
    <n v="9"/>
  </r>
  <r>
    <n v="53"/>
    <x v="2"/>
    <s v="ORIYA READER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9"/>
    <n v="0"/>
    <n v="0"/>
    <n v="0"/>
    <n v="0"/>
    <n v="0"/>
    <n v="0"/>
    <n v="0"/>
    <n v="0"/>
    <n v="0"/>
    <n v="9"/>
    <n v="0"/>
    <n v="9"/>
  </r>
  <r>
    <n v="54"/>
    <x v="2"/>
    <s v="EVS (OM)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9"/>
    <n v="0"/>
    <n v="0"/>
    <n v="0"/>
    <n v="0"/>
    <n v="0"/>
    <n v="0"/>
    <n v="0"/>
    <n v="0"/>
    <n v="0"/>
    <n v="9"/>
    <n v="0"/>
    <n v="9"/>
  </r>
  <r>
    <n v="55"/>
    <x v="2"/>
    <s v="MATHS WB (OM)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9"/>
    <n v="0"/>
    <n v="9"/>
  </r>
  <r>
    <n v="56"/>
    <x v="3"/>
    <s v="Telugu Reader"/>
    <s v="Common"/>
    <s v="Text Book"/>
    <x v="0"/>
    <n v="407"/>
    <n v="407"/>
    <n v="0"/>
    <n v="1089"/>
    <n v="1089"/>
    <n v="0"/>
    <n v="406"/>
    <n v="406"/>
    <n v="0"/>
    <n v="490"/>
    <n v="490"/>
    <n v="0"/>
    <n v="616"/>
    <n v="616"/>
    <n v="0"/>
    <n v="841"/>
    <n v="841"/>
    <n v="0"/>
    <n v="529"/>
    <n v="529"/>
    <n v="0"/>
    <n v="743"/>
    <n v="741"/>
    <n v="0"/>
    <n v="904"/>
    <n v="904"/>
    <n v="0"/>
    <n v="1134"/>
    <n v="1134"/>
    <n v="0"/>
    <n v="351"/>
    <n v="351"/>
    <n v="0"/>
    <n v="483"/>
    <n v="483"/>
    <n v="484"/>
    <n v="560"/>
    <n v="560"/>
    <n v="0"/>
    <n v="943"/>
    <n v="943"/>
    <n v="0"/>
    <n v="490"/>
    <n v="490"/>
    <n v="0"/>
    <n v="9986"/>
    <n v="9984"/>
    <n v="2"/>
  </r>
  <r>
    <n v="57"/>
    <x v="3"/>
    <s v="Telugu Reader Work Book"/>
    <s v="Common"/>
    <s v="Work Book"/>
    <x v="0"/>
    <n v="407"/>
    <n v="0"/>
    <n v="0"/>
    <n v="1089"/>
    <n v="281"/>
    <n v="808"/>
    <n v="406"/>
    <n v="0"/>
    <n v="0"/>
    <n v="490"/>
    <n v="490"/>
    <n v="0"/>
    <n v="616"/>
    <n v="616"/>
    <n v="0"/>
    <n v="841"/>
    <n v="841"/>
    <n v="0"/>
    <n v="529"/>
    <n v="0"/>
    <n v="529"/>
    <n v="743"/>
    <n v="0"/>
    <n v="743"/>
    <n v="904"/>
    <n v="0"/>
    <n v="904"/>
    <n v="1134"/>
    <n v="0"/>
    <n v="1134"/>
    <n v="351"/>
    <n v="0"/>
    <n v="0"/>
    <n v="484"/>
    <n v="0"/>
    <n v="0"/>
    <n v="560"/>
    <n v="0"/>
    <n v="0"/>
    <n v="937"/>
    <n v="937"/>
    <n v="0"/>
    <n v="490"/>
    <n v="490"/>
    <n v="0"/>
    <n v="9981"/>
    <n v="3655"/>
    <n v="6326"/>
  </r>
  <r>
    <n v="58"/>
    <x v="3"/>
    <s v="Urdu Reader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"/>
    <x v="3"/>
    <s v="English Reader"/>
    <s v="Common"/>
    <s v="Text Book"/>
    <x v="0"/>
    <n v="407"/>
    <n v="407"/>
    <n v="0"/>
    <n v="1089"/>
    <n v="1089"/>
    <n v="0"/>
    <n v="406"/>
    <n v="406"/>
    <n v="0"/>
    <n v="490"/>
    <n v="490"/>
    <n v="0"/>
    <n v="616"/>
    <n v="616"/>
    <n v="0"/>
    <n v="841"/>
    <n v="841"/>
    <n v="0"/>
    <n v="529"/>
    <n v="529"/>
    <n v="0"/>
    <n v="743"/>
    <n v="742"/>
    <n v="0"/>
    <n v="904"/>
    <n v="904"/>
    <n v="0"/>
    <n v="1134"/>
    <n v="1134"/>
    <n v="0"/>
    <n v="351"/>
    <n v="351"/>
    <n v="0"/>
    <n v="514"/>
    <n v="514"/>
    <n v="0"/>
    <n v="560"/>
    <n v="560"/>
    <n v="0"/>
    <n v="945"/>
    <n v="945"/>
    <n v="0"/>
    <n v="490"/>
    <n v="490"/>
    <n v="0"/>
    <n v="10019"/>
    <n v="10018"/>
    <n v="1"/>
  </r>
  <r>
    <n v="60"/>
    <x v="3"/>
    <s v="English Reader Work Book"/>
    <s v="Common"/>
    <s v="Work Book"/>
    <x v="0"/>
    <n v="407"/>
    <n v="407"/>
    <n v="0"/>
    <n v="1089"/>
    <n v="1089"/>
    <n v="0"/>
    <n v="406"/>
    <n v="406"/>
    <n v="0"/>
    <n v="490"/>
    <n v="490"/>
    <n v="0"/>
    <n v="616"/>
    <n v="616"/>
    <n v="0"/>
    <n v="841"/>
    <n v="841"/>
    <n v="0"/>
    <n v="529"/>
    <n v="529"/>
    <n v="0"/>
    <n v="743"/>
    <n v="742"/>
    <n v="0"/>
    <n v="904"/>
    <n v="904"/>
    <n v="0"/>
    <n v="1134"/>
    <n v="1134"/>
    <n v="0"/>
    <n v="351"/>
    <n v="351"/>
    <n v="0"/>
    <n v="499"/>
    <n v="499"/>
    <n v="0"/>
    <n v="560"/>
    <n v="560"/>
    <n v="0"/>
    <n v="865"/>
    <n v="865"/>
    <n v="0"/>
    <n v="490"/>
    <n v="490"/>
    <n v="0"/>
    <n v="9924"/>
    <n v="9923"/>
    <n v="1"/>
  </r>
  <r>
    <n v="61"/>
    <x v="3"/>
    <s v="Sanskrit Reader"/>
    <s v="Common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"/>
    <x v="3"/>
    <s v="Maths"/>
    <s v="TM SEM I"/>
    <s v="Text Book"/>
    <x v="0"/>
    <n v="407"/>
    <n v="0"/>
    <n v="0"/>
    <n v="1089"/>
    <n v="0"/>
    <n v="1089"/>
    <n v="406"/>
    <n v="0"/>
    <n v="0"/>
    <n v="490"/>
    <n v="0"/>
    <n v="0"/>
    <n v="616"/>
    <n v="0"/>
    <n v="0"/>
    <n v="841"/>
    <n v="0"/>
    <n v="0"/>
    <n v="529"/>
    <n v="0"/>
    <n v="0"/>
    <n v="743"/>
    <n v="0"/>
    <n v="0"/>
    <n v="904"/>
    <n v="0"/>
    <n v="0"/>
    <n v="1134"/>
    <n v="0"/>
    <n v="0"/>
    <n v="351"/>
    <n v="0"/>
    <n v="0"/>
    <n v="488"/>
    <n v="0"/>
    <n v="0"/>
    <n v="560"/>
    <n v="0"/>
    <n v="0"/>
    <n v="1133"/>
    <n v="0"/>
    <n v="0"/>
    <n v="490"/>
    <n v="0"/>
    <n v="0"/>
    <n v="10181"/>
    <n v="0"/>
    <n v="10181"/>
  </r>
  <r>
    <n v="63"/>
    <x v="3"/>
    <s v="Maths"/>
    <s v="TM SEM II"/>
    <s v="Text Book"/>
    <x v="1"/>
    <n v="407"/>
    <n v="0"/>
    <n v="0"/>
    <n v="1089"/>
    <n v="0"/>
    <n v="0"/>
    <n v="406"/>
    <n v="0"/>
    <n v="0"/>
    <n v="490"/>
    <n v="0"/>
    <n v="0"/>
    <n v="616"/>
    <n v="0"/>
    <n v="0"/>
    <n v="841"/>
    <n v="0"/>
    <n v="0"/>
    <n v="529"/>
    <n v="0"/>
    <n v="0"/>
    <n v="743"/>
    <n v="0"/>
    <n v="0"/>
    <n v="904"/>
    <n v="0"/>
    <n v="0"/>
    <n v="1134"/>
    <n v="0"/>
    <n v="0"/>
    <n v="351"/>
    <n v="0"/>
    <n v="0"/>
    <n v="488"/>
    <n v="0"/>
    <n v="0"/>
    <n v="560"/>
    <n v="0"/>
    <n v="0"/>
    <n v="1133"/>
    <n v="0"/>
    <n v="0"/>
    <n v="490"/>
    <n v="0"/>
    <n v="0"/>
    <n v="10181"/>
    <n v="0"/>
    <n v="10181"/>
  </r>
  <r>
    <n v="64"/>
    <x v="3"/>
    <s v="Maths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"/>
    <x v="3"/>
    <s v="Maths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"/>
    <x v="3"/>
    <s v="Maths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"/>
    <x v="3"/>
    <s v="Maths Work Book"/>
    <s v="SEM I"/>
    <s v="Work Book"/>
    <x v="0"/>
    <n v="407"/>
    <n v="0"/>
    <n v="0"/>
    <n v="1089"/>
    <n v="0"/>
    <n v="1089"/>
    <n v="406"/>
    <n v="0"/>
    <n v="0"/>
    <n v="490"/>
    <n v="0"/>
    <n v="0"/>
    <n v="616"/>
    <n v="0"/>
    <n v="0"/>
    <n v="841"/>
    <n v="0"/>
    <n v="0"/>
    <n v="529"/>
    <n v="0"/>
    <n v="0"/>
    <n v="743"/>
    <n v="0"/>
    <n v="0"/>
    <n v="904"/>
    <n v="0"/>
    <n v="0"/>
    <n v="1134"/>
    <n v="0"/>
    <n v="0"/>
    <n v="351"/>
    <n v="0"/>
    <n v="0"/>
    <n v="488"/>
    <n v="0"/>
    <n v="488"/>
    <n v="560"/>
    <n v="0"/>
    <n v="0"/>
    <n v="1133"/>
    <n v="0"/>
    <n v="0"/>
    <n v="490"/>
    <n v="0"/>
    <n v="0"/>
    <n v="10181"/>
    <n v="0"/>
    <n v="10181"/>
  </r>
  <r>
    <n v="68"/>
    <x v="3"/>
    <s v="Maths Work Book"/>
    <s v="SEM II"/>
    <s v="Work Book"/>
    <x v="1"/>
    <n v="407"/>
    <n v="0"/>
    <n v="0"/>
    <n v="1089"/>
    <n v="0"/>
    <n v="0"/>
    <n v="406"/>
    <n v="0"/>
    <n v="0"/>
    <n v="490"/>
    <n v="0"/>
    <n v="0"/>
    <n v="616"/>
    <n v="0"/>
    <n v="0"/>
    <n v="841"/>
    <n v="0"/>
    <n v="0"/>
    <n v="529"/>
    <n v="0"/>
    <n v="0"/>
    <n v="743"/>
    <n v="0"/>
    <n v="0"/>
    <n v="904"/>
    <n v="0"/>
    <n v="0"/>
    <n v="1134"/>
    <n v="0"/>
    <n v="0"/>
    <n v="351"/>
    <n v="0"/>
    <n v="0"/>
    <n v="488"/>
    <n v="0"/>
    <n v="0"/>
    <n v="560"/>
    <n v="0"/>
    <n v="0"/>
    <n v="1133"/>
    <n v="0"/>
    <n v="0"/>
    <n v="490"/>
    <n v="0"/>
    <n v="0"/>
    <n v="10181"/>
    <n v="0"/>
    <n v="10181"/>
  </r>
  <r>
    <n v="69"/>
    <x v="3"/>
    <s v="Maths Work Book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"/>
    <n v="0"/>
    <n v="0"/>
    <n v="0"/>
    <n v="0"/>
    <n v="0"/>
    <n v="0"/>
    <n v="0"/>
    <n v="0"/>
    <n v="0"/>
    <n v="0"/>
    <n v="0"/>
    <n v="26"/>
    <n v="0"/>
    <n v="26"/>
  </r>
  <r>
    <n v="70"/>
    <x v="3"/>
    <s v="EVS Text Book"/>
    <s v="TM SEM I"/>
    <s v="Text Book"/>
    <x v="0"/>
    <n v="407"/>
    <n v="407"/>
    <n v="0"/>
    <n v="1089"/>
    <n v="1089"/>
    <n v="0"/>
    <n v="406"/>
    <n v="406"/>
    <n v="0"/>
    <n v="490"/>
    <n v="440"/>
    <n v="0"/>
    <n v="616"/>
    <n v="616"/>
    <n v="0"/>
    <n v="841"/>
    <n v="841"/>
    <n v="0"/>
    <n v="529"/>
    <n v="529"/>
    <n v="0"/>
    <n v="743"/>
    <n v="742"/>
    <n v="0"/>
    <n v="904"/>
    <n v="904"/>
    <n v="0"/>
    <n v="1134"/>
    <n v="1134"/>
    <n v="0"/>
    <n v="351"/>
    <n v="351"/>
    <n v="0"/>
    <n v="488"/>
    <n v="351"/>
    <n v="137"/>
    <n v="560"/>
    <n v="0"/>
    <n v="0"/>
    <n v="1133"/>
    <n v="0"/>
    <n v="0"/>
    <n v="490"/>
    <n v="0"/>
    <n v="0"/>
    <n v="10181"/>
    <n v="7810"/>
    <n v="2371"/>
  </r>
  <r>
    <n v="71"/>
    <x v="3"/>
    <s v="EVS Text Book"/>
    <s v="TM SEM II"/>
    <s v="Text Book"/>
    <x v="1"/>
    <n v="407"/>
    <n v="0"/>
    <n v="0"/>
    <n v="1089"/>
    <n v="0"/>
    <n v="0"/>
    <n v="406"/>
    <n v="0"/>
    <n v="0"/>
    <n v="490"/>
    <n v="0"/>
    <n v="0"/>
    <n v="616"/>
    <n v="0"/>
    <n v="0"/>
    <n v="841"/>
    <n v="0"/>
    <n v="0"/>
    <n v="529"/>
    <n v="0"/>
    <n v="0"/>
    <n v="743"/>
    <n v="0"/>
    <n v="0"/>
    <n v="904"/>
    <n v="0"/>
    <n v="0"/>
    <n v="1134"/>
    <n v="0"/>
    <n v="0"/>
    <n v="351"/>
    <n v="0"/>
    <n v="0"/>
    <n v="488"/>
    <n v="0"/>
    <n v="0"/>
    <n v="560"/>
    <n v="0"/>
    <n v="0"/>
    <n v="1133"/>
    <n v="0"/>
    <n v="0"/>
    <n v="490"/>
    <n v="0"/>
    <n v="0"/>
    <n v="10181"/>
    <n v="0"/>
    <n v="10181"/>
  </r>
  <r>
    <n v="72"/>
    <x v="3"/>
    <s v="EVS Text Book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"/>
    <x v="3"/>
    <s v="EVS Text Book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"/>
    <x v="3"/>
    <s v="EVS Text Book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"/>
    <x v="3"/>
    <s v="EVS Work Book"/>
    <s v="SEM I"/>
    <s v="Work Book"/>
    <x v="0"/>
    <n v="407"/>
    <n v="0"/>
    <n v="0"/>
    <n v="1089"/>
    <n v="0"/>
    <n v="1089"/>
    <n v="406"/>
    <n v="0"/>
    <n v="0"/>
    <n v="490"/>
    <n v="0"/>
    <n v="0"/>
    <n v="616"/>
    <n v="0"/>
    <n v="0"/>
    <n v="841"/>
    <n v="0"/>
    <n v="0"/>
    <n v="529"/>
    <n v="0"/>
    <n v="0"/>
    <n v="743"/>
    <n v="0"/>
    <n v="0"/>
    <n v="904"/>
    <n v="0"/>
    <n v="0"/>
    <n v="1134"/>
    <n v="0"/>
    <n v="0"/>
    <n v="351"/>
    <n v="0"/>
    <n v="0"/>
    <n v="488"/>
    <n v="0"/>
    <n v="488"/>
    <n v="560"/>
    <n v="0"/>
    <n v="0"/>
    <n v="1133"/>
    <n v="0"/>
    <n v="0"/>
    <n v="490"/>
    <n v="0"/>
    <n v="0"/>
    <n v="10181"/>
    <n v="0"/>
    <n v="10181"/>
  </r>
  <r>
    <n v="76"/>
    <x v="3"/>
    <s v="EVS Work Book"/>
    <s v="SEM II"/>
    <s v="Work Book"/>
    <x v="1"/>
    <n v="407"/>
    <n v="0"/>
    <n v="0"/>
    <n v="1089"/>
    <n v="0"/>
    <n v="0"/>
    <n v="406"/>
    <n v="0"/>
    <n v="0"/>
    <n v="490"/>
    <n v="0"/>
    <n v="0"/>
    <n v="616"/>
    <n v="0"/>
    <n v="0"/>
    <n v="841"/>
    <n v="0"/>
    <n v="0"/>
    <n v="529"/>
    <n v="0"/>
    <n v="0"/>
    <n v="743"/>
    <n v="0"/>
    <n v="0"/>
    <n v="904"/>
    <n v="0"/>
    <n v="0"/>
    <n v="1134"/>
    <n v="0"/>
    <n v="0"/>
    <n v="351"/>
    <n v="0"/>
    <n v="0"/>
    <n v="488"/>
    <n v="0"/>
    <n v="0"/>
    <n v="560"/>
    <n v="0"/>
    <n v="0"/>
    <n v="1133"/>
    <n v="0"/>
    <n v="0"/>
    <n v="490"/>
    <n v="0"/>
    <n v="0"/>
    <n v="10181"/>
    <n v="0"/>
    <n v="10181"/>
  </r>
  <r>
    <n v="77"/>
    <x v="3"/>
    <s v="EVS Work Book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"/>
    <n v="0"/>
    <n v="0"/>
    <n v="0"/>
    <n v="0"/>
    <n v="0"/>
    <n v="0"/>
    <n v="0"/>
    <n v="0"/>
    <n v="0"/>
    <n v="0"/>
    <n v="0"/>
    <n v="26"/>
    <n v="0"/>
    <n v="26"/>
  </r>
  <r>
    <n v="78"/>
    <x v="3"/>
    <s v="ORIYA READER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"/>
    <n v="0"/>
    <n v="0"/>
    <n v="0"/>
    <n v="0"/>
    <n v="0"/>
    <n v="0"/>
    <n v="0"/>
    <n v="0"/>
    <n v="0"/>
    <n v="0"/>
    <n v="0"/>
    <n v="26"/>
    <n v="0"/>
    <n v="26"/>
  </r>
  <r>
    <n v="79"/>
    <x v="3"/>
    <s v="MATHS (OM)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"/>
    <x v="3"/>
    <s v="EVS (OM)"/>
    <s v="O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"/>
    <n v="0"/>
    <n v="26"/>
    <n v="0"/>
    <n v="0"/>
    <n v="0"/>
    <n v="0"/>
    <n v="0"/>
    <n v="0"/>
    <n v="0"/>
    <n v="0"/>
    <n v="0"/>
    <n v="26"/>
    <n v="0"/>
    <n v="26"/>
  </r>
  <r>
    <n v="81"/>
    <x v="4"/>
    <s v="Telugu Reader"/>
    <s v="Common"/>
    <s v="Text Book"/>
    <x v="0"/>
    <n v="455"/>
    <n v="455"/>
    <n v="0"/>
    <n v="1078"/>
    <n v="1078"/>
    <n v="0"/>
    <n v="432"/>
    <n v="432"/>
    <n v="0"/>
    <n v="545"/>
    <n v="545"/>
    <n v="0"/>
    <n v="632"/>
    <n v="632"/>
    <n v="0"/>
    <n v="813"/>
    <n v="813"/>
    <n v="0"/>
    <n v="577"/>
    <n v="577"/>
    <n v="0"/>
    <n v="794"/>
    <n v="793"/>
    <n v="0"/>
    <n v="949"/>
    <n v="949"/>
    <n v="0"/>
    <n v="1167"/>
    <n v="1167"/>
    <n v="0"/>
    <n v="397"/>
    <n v="397"/>
    <n v="0"/>
    <n v="515"/>
    <n v="515"/>
    <n v="0"/>
    <n v="593"/>
    <n v="593"/>
    <n v="0"/>
    <n v="1065"/>
    <n v="1065"/>
    <n v="0"/>
    <n v="534"/>
    <n v="534"/>
    <n v="0"/>
    <n v="10546"/>
    <n v="10545"/>
    <n v="1"/>
  </r>
  <r>
    <n v="82"/>
    <x v="4"/>
    <s v="Telugu Reader Work Book"/>
    <s v="Common"/>
    <s v="Work Book"/>
    <x v="0"/>
    <n v="455"/>
    <n v="0"/>
    <n v="0"/>
    <n v="1078"/>
    <n v="238"/>
    <n v="840"/>
    <n v="432"/>
    <n v="0"/>
    <n v="0"/>
    <n v="545"/>
    <n v="0"/>
    <n v="0"/>
    <n v="632"/>
    <n v="0"/>
    <n v="0"/>
    <n v="813"/>
    <n v="0"/>
    <n v="0"/>
    <n v="577"/>
    <n v="0"/>
    <n v="577"/>
    <n v="794"/>
    <n v="0"/>
    <n v="794"/>
    <n v="949"/>
    <n v="0"/>
    <n v="949"/>
    <n v="1167"/>
    <n v="0"/>
    <n v="1167"/>
    <n v="397"/>
    <n v="0"/>
    <n v="0"/>
    <n v="538"/>
    <n v="0"/>
    <n v="538"/>
    <n v="593"/>
    <n v="0"/>
    <n v="0"/>
    <n v="1048"/>
    <n v="0"/>
    <n v="0"/>
    <n v="580"/>
    <n v="0"/>
    <n v="0"/>
    <n v="10598"/>
    <n v="238"/>
    <n v="10360"/>
  </r>
  <r>
    <n v="83"/>
    <x v="4"/>
    <s v="Urdu Reader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"/>
    <x v="4"/>
    <s v="English Reader"/>
    <s v="Common"/>
    <s v="Text Book"/>
    <x v="0"/>
    <n v="455"/>
    <n v="0"/>
    <n v="0"/>
    <n v="1078"/>
    <n v="463"/>
    <n v="615"/>
    <n v="432"/>
    <n v="0"/>
    <n v="0"/>
    <n v="545"/>
    <n v="545"/>
    <n v="0"/>
    <n v="632"/>
    <n v="632"/>
    <n v="0"/>
    <n v="813"/>
    <n v="813"/>
    <n v="0"/>
    <n v="577"/>
    <n v="0"/>
    <n v="577"/>
    <n v="794"/>
    <n v="0"/>
    <n v="794"/>
    <n v="949"/>
    <n v="0"/>
    <n v="949"/>
    <n v="1167"/>
    <n v="0"/>
    <n v="1167"/>
    <n v="397"/>
    <n v="0"/>
    <n v="0"/>
    <n v="548"/>
    <n v="0"/>
    <n v="548"/>
    <n v="593"/>
    <n v="0"/>
    <n v="0"/>
    <n v="914"/>
    <n v="914"/>
    <n v="0"/>
    <n v="562"/>
    <n v="562"/>
    <n v="0"/>
    <n v="10456"/>
    <n v="3929"/>
    <n v="6527"/>
  </r>
  <r>
    <n v="85"/>
    <x v="4"/>
    <s v="English Reader Work Book"/>
    <s v="Common"/>
    <s v="Work Book"/>
    <x v="0"/>
    <n v="455"/>
    <n v="0"/>
    <n v="0"/>
    <n v="1078"/>
    <n v="378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63"/>
    <n v="0"/>
    <n v="0"/>
    <n v="593"/>
    <n v="0"/>
    <n v="0"/>
    <n v="904"/>
    <n v="0"/>
    <n v="0"/>
    <n v="562"/>
    <n v="0"/>
    <n v="0"/>
    <n v="10461"/>
    <n v="378"/>
    <n v="10083"/>
  </r>
  <r>
    <n v="86"/>
    <x v="4"/>
    <s v="Sanskrit Reader"/>
    <s v="Common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"/>
    <x v="4"/>
    <s v="Maths"/>
    <s v="TM SEM I"/>
    <s v="Text Book"/>
    <x v="0"/>
    <n v="455"/>
    <n v="0"/>
    <n v="0"/>
    <n v="1078"/>
    <n v="0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38"/>
    <n v="0"/>
    <n v="0"/>
    <n v="593"/>
    <n v="0"/>
    <n v="0"/>
    <n v="1160"/>
    <n v="0"/>
    <n v="0"/>
    <n v="580"/>
    <n v="0"/>
    <n v="0"/>
    <n v="10710"/>
    <n v="0"/>
    <n v="10710"/>
  </r>
  <r>
    <n v="88"/>
    <x v="4"/>
    <s v="Maths"/>
    <s v="TM SEM II"/>
    <s v="Text Book"/>
    <x v="1"/>
    <n v="455"/>
    <n v="0"/>
    <n v="0"/>
    <n v="1078"/>
    <n v="0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38"/>
    <n v="0"/>
    <n v="0"/>
    <n v="593"/>
    <n v="0"/>
    <n v="0"/>
    <n v="1160"/>
    <n v="0"/>
    <n v="0"/>
    <n v="580"/>
    <n v="0"/>
    <n v="0"/>
    <n v="10710"/>
    <n v="0"/>
    <n v="10710"/>
  </r>
  <r>
    <n v="89"/>
    <x v="4"/>
    <s v="Maths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"/>
    <x v="4"/>
    <s v="Maths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"/>
    <x v="4"/>
    <s v="Maths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"/>
    <x v="4"/>
    <s v="Maths Work Book"/>
    <s v="SEM I"/>
    <s v="Work Book"/>
    <x v="0"/>
    <n v="455"/>
    <n v="455"/>
    <n v="0"/>
    <n v="1078"/>
    <n v="1078"/>
    <n v="0"/>
    <n v="432"/>
    <n v="432"/>
    <n v="0"/>
    <n v="545"/>
    <n v="545"/>
    <n v="0"/>
    <n v="632"/>
    <n v="632"/>
    <n v="0"/>
    <n v="813"/>
    <n v="813"/>
    <n v="0"/>
    <n v="577"/>
    <n v="577"/>
    <n v="0"/>
    <n v="794"/>
    <n v="791"/>
    <n v="0"/>
    <n v="949"/>
    <n v="949"/>
    <n v="0"/>
    <n v="1167"/>
    <n v="1167"/>
    <n v="0"/>
    <n v="397"/>
    <n v="397"/>
    <n v="0"/>
    <n v="538"/>
    <n v="538"/>
    <n v="0"/>
    <n v="593"/>
    <n v="593"/>
    <n v="0"/>
    <n v="1160"/>
    <n v="1160"/>
    <n v="0"/>
    <n v="580"/>
    <n v="580"/>
    <n v="0"/>
    <n v="10710"/>
    <n v="10707"/>
    <n v="3"/>
  </r>
  <r>
    <n v="93"/>
    <x v="4"/>
    <s v="Maths Work Book"/>
    <s v="SEM II"/>
    <s v="Work Book"/>
    <x v="1"/>
    <n v="455"/>
    <n v="0"/>
    <n v="0"/>
    <n v="1078"/>
    <n v="0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38"/>
    <n v="0"/>
    <n v="0"/>
    <n v="593"/>
    <n v="0"/>
    <n v="0"/>
    <n v="1160"/>
    <n v="0"/>
    <n v="0"/>
    <n v="580"/>
    <n v="0"/>
    <n v="0"/>
    <n v="10710"/>
    <n v="0"/>
    <n v="10710"/>
  </r>
  <r>
    <n v="94"/>
    <x v="4"/>
    <s v="Maths Work Book"/>
    <s v="U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"/>
    <x v="4"/>
    <s v="EVS Text Book"/>
    <s v="TM SEM I"/>
    <s v="Text Book"/>
    <x v="0"/>
    <n v="455"/>
    <n v="0"/>
    <n v="0"/>
    <n v="1078"/>
    <n v="0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38"/>
    <n v="0"/>
    <n v="0"/>
    <n v="593"/>
    <n v="0"/>
    <n v="0"/>
    <n v="1160"/>
    <n v="0"/>
    <n v="0"/>
    <n v="580"/>
    <n v="0"/>
    <n v="0"/>
    <n v="10710"/>
    <n v="0"/>
    <n v="10710"/>
  </r>
  <r>
    <n v="96"/>
    <x v="4"/>
    <s v="EVS Text Book"/>
    <s v="TM SEM II"/>
    <s v="Text Book"/>
    <x v="1"/>
    <n v="455"/>
    <n v="0"/>
    <n v="0"/>
    <n v="1078"/>
    <n v="0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38"/>
    <n v="0"/>
    <n v="0"/>
    <n v="593"/>
    <n v="0"/>
    <n v="0"/>
    <n v="1160"/>
    <n v="0"/>
    <n v="0"/>
    <n v="580"/>
    <n v="0"/>
    <n v="0"/>
    <n v="10710"/>
    <n v="0"/>
    <n v="10710"/>
  </r>
  <r>
    <n v="97"/>
    <x v="4"/>
    <s v="EVS Text Book"/>
    <s v="(O)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0"/>
    <n v="0"/>
    <n v="0"/>
    <n v="0"/>
    <n v="0"/>
    <n v="0"/>
    <n v="0"/>
    <n v="0"/>
    <n v="0"/>
    <n v="0"/>
    <n v="0"/>
    <n v="25"/>
    <n v="0"/>
    <n v="25"/>
  </r>
  <r>
    <n v="98"/>
    <x v="4"/>
    <s v="EVS Text Book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"/>
    <x v="4"/>
    <s v="EVS Text Book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"/>
    <x v="4"/>
    <s v="EVS Work Book"/>
    <s v="SEM I"/>
    <s v="Work Book"/>
    <x v="0"/>
    <n v="455"/>
    <n v="0"/>
    <n v="0"/>
    <n v="1078"/>
    <n v="0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38"/>
    <n v="0"/>
    <n v="0"/>
    <n v="593"/>
    <n v="0"/>
    <n v="0"/>
    <n v="1160"/>
    <n v="0"/>
    <n v="0"/>
    <n v="580"/>
    <n v="0"/>
    <n v="0"/>
    <n v="10710"/>
    <n v="0"/>
    <n v="10710"/>
  </r>
  <r>
    <n v="101"/>
    <x v="4"/>
    <s v="EVS Work Book"/>
    <s v="SEM II"/>
    <s v="Work Book"/>
    <x v="1"/>
    <n v="455"/>
    <n v="0"/>
    <n v="0"/>
    <n v="1078"/>
    <n v="0"/>
    <n v="0"/>
    <n v="432"/>
    <n v="0"/>
    <n v="0"/>
    <n v="545"/>
    <n v="0"/>
    <n v="0"/>
    <n v="632"/>
    <n v="0"/>
    <n v="0"/>
    <n v="813"/>
    <n v="0"/>
    <n v="0"/>
    <n v="577"/>
    <n v="0"/>
    <n v="0"/>
    <n v="794"/>
    <n v="0"/>
    <n v="0"/>
    <n v="949"/>
    <n v="0"/>
    <n v="0"/>
    <n v="1167"/>
    <n v="0"/>
    <n v="0"/>
    <n v="397"/>
    <n v="0"/>
    <n v="0"/>
    <n v="538"/>
    <n v="0"/>
    <n v="0"/>
    <n v="593"/>
    <n v="0"/>
    <n v="0"/>
    <n v="1160"/>
    <n v="0"/>
    <n v="0"/>
    <n v="580"/>
    <n v="0"/>
    <n v="0"/>
    <n v="10710"/>
    <n v="0"/>
    <n v="10710"/>
  </r>
  <r>
    <n v="102"/>
    <x v="4"/>
    <s v="EVS Work Book"/>
    <s v="(O)U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0"/>
    <n v="0"/>
    <n v="0"/>
    <n v="0"/>
    <n v="0"/>
    <n v="0"/>
    <n v="0"/>
    <n v="0"/>
    <n v="0"/>
    <n v="0"/>
    <n v="0"/>
    <n v="25"/>
    <n v="0"/>
    <n v="25"/>
  </r>
  <r>
    <n v="103"/>
    <x v="4"/>
    <s v="EVS (OM)"/>
    <s v="(O)U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0"/>
    <n v="0"/>
    <n v="0"/>
    <n v="0"/>
    <n v="0"/>
    <n v="0"/>
    <n v="0"/>
    <n v="0"/>
    <n v="0"/>
    <n v="0"/>
    <n v="0"/>
    <n v="25"/>
    <n v="0"/>
    <n v="25"/>
  </r>
  <r>
    <n v="104"/>
    <x v="4"/>
    <s v="MATHS WB (OM)"/>
    <s v="(O)U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0"/>
    <n v="25"/>
    <n v="0"/>
    <n v="0"/>
    <n v="0"/>
    <n v="0"/>
    <n v="0"/>
    <n v="0"/>
    <n v="0"/>
    <n v="0"/>
    <n v="0"/>
    <n v="25"/>
    <n v="0"/>
    <n v="25"/>
  </r>
  <r>
    <n v="105"/>
    <x v="4"/>
    <s v="EVS WB (OM)"/>
    <s v="(O)UM"/>
    <s v="Work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0"/>
    <n v="25"/>
    <n v="0"/>
    <n v="0"/>
    <n v="0"/>
    <n v="0"/>
    <n v="0"/>
    <n v="0"/>
    <n v="0"/>
    <n v="0"/>
    <n v="0"/>
    <n v="25"/>
    <n v="0"/>
    <n v="25"/>
  </r>
  <r>
    <n v="106"/>
    <x v="5"/>
    <s v="Telugu Reader"/>
    <s v="Common"/>
    <s v="Text Book"/>
    <x v="0"/>
    <n v="476"/>
    <n v="0"/>
    <n v="0"/>
    <n v="939"/>
    <n v="104"/>
    <n v="835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826"/>
    <n v="986"/>
    <n v="0"/>
    <n v="986"/>
    <n v="1163"/>
    <n v="0"/>
    <n v="1163"/>
    <n v="410"/>
    <n v="0"/>
    <n v="0"/>
    <n v="502"/>
    <n v="0"/>
    <n v="502"/>
    <n v="573"/>
    <n v="0"/>
    <n v="0"/>
    <n v="947"/>
    <n v="0"/>
    <n v="0"/>
    <n v="485"/>
    <n v="485"/>
    <n v="0"/>
    <n v="10128"/>
    <n v="589"/>
    <n v="9539"/>
  </r>
  <r>
    <n v="107"/>
    <x v="5"/>
    <s v="Urdu Reader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"/>
    <x v="5"/>
    <s v="Telugu Second Language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  <n v="24"/>
    <n v="0"/>
    <n v="24"/>
  </r>
  <r>
    <n v="109"/>
    <x v="5"/>
    <s v="Hindi Second Langauage"/>
    <s v="Common"/>
    <s v="Text Book"/>
    <x v="0"/>
    <n v="476"/>
    <n v="0"/>
    <n v="0"/>
    <n v="939"/>
    <n v="70"/>
    <n v="869"/>
    <n v="455"/>
    <n v="0"/>
    <n v="0"/>
    <n v="445"/>
    <n v="0"/>
    <n v="0"/>
    <n v="683"/>
    <n v="0"/>
    <n v="0"/>
    <n v="736"/>
    <n v="0"/>
    <n v="0"/>
    <n v="500"/>
    <n v="0"/>
    <n v="500"/>
    <n v="828"/>
    <n v="0"/>
    <n v="828"/>
    <n v="986"/>
    <n v="0"/>
    <n v="986"/>
    <n v="1163"/>
    <n v="0"/>
    <n v="1163"/>
    <n v="410"/>
    <n v="0"/>
    <n v="0"/>
    <n v="502"/>
    <n v="0"/>
    <n v="502"/>
    <n v="573"/>
    <n v="0"/>
    <n v="0"/>
    <n v="947"/>
    <n v="947"/>
    <n v="0"/>
    <n v="469"/>
    <n v="469"/>
    <n v="0"/>
    <n v="10112"/>
    <n v="1486"/>
    <n v="8626"/>
  </r>
  <r>
    <n v="110"/>
    <x v="5"/>
    <s v="English Reader"/>
    <s v="Common"/>
    <s v="Text Book"/>
    <x v="0"/>
    <n v="476"/>
    <n v="0"/>
    <n v="0"/>
    <n v="939"/>
    <n v="0"/>
    <n v="0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0"/>
    <n v="986"/>
    <n v="0"/>
    <n v="0"/>
    <n v="1163"/>
    <n v="0"/>
    <n v="0"/>
    <n v="410"/>
    <n v="0"/>
    <n v="0"/>
    <n v="526"/>
    <n v="0"/>
    <n v="0"/>
    <n v="573"/>
    <n v="0"/>
    <n v="0"/>
    <n v="1194"/>
    <n v="0"/>
    <n v="0"/>
    <n v="505"/>
    <n v="0"/>
    <n v="0"/>
    <n v="10419"/>
    <n v="0"/>
    <n v="10419"/>
  </r>
  <r>
    <n v="111"/>
    <x v="5"/>
    <s v="Eng Nondetailed"/>
    <s v="Common"/>
    <s v="Text Book"/>
    <x v="0"/>
    <n v="476"/>
    <n v="0"/>
    <n v="0"/>
    <n v="939"/>
    <n v="0"/>
    <n v="939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0"/>
    <n v="986"/>
    <n v="0"/>
    <n v="0"/>
    <n v="1163"/>
    <n v="0"/>
    <n v="0"/>
    <n v="410"/>
    <n v="0"/>
    <n v="0"/>
    <n v="526"/>
    <n v="0"/>
    <n v="526"/>
    <n v="573"/>
    <n v="0"/>
    <n v="0"/>
    <n v="1194"/>
    <n v="0"/>
    <n v="0"/>
    <n v="505"/>
    <n v="0"/>
    <n v="0"/>
    <n v="10419"/>
    <n v="0"/>
    <n v="10419"/>
  </r>
  <r>
    <n v="112"/>
    <x v="5"/>
    <s v="Sanskrit Reader (Main)"/>
    <s v="T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"/>
    <x v="5"/>
    <s v="Sanskrit Reader (CC)"/>
    <s v="Common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"/>
    <x v="5"/>
    <s v="Mathematics"/>
    <s v="TM SEM I"/>
    <s v="Text Book"/>
    <x v="0"/>
    <n v="476"/>
    <n v="0"/>
    <n v="0"/>
    <n v="939"/>
    <n v="0"/>
    <n v="939"/>
    <n v="455"/>
    <n v="0"/>
    <n v="0"/>
    <n v="445"/>
    <n v="0"/>
    <n v="0"/>
    <n v="683"/>
    <n v="0"/>
    <n v="0"/>
    <n v="736"/>
    <n v="0"/>
    <n v="0"/>
    <n v="500"/>
    <n v="0"/>
    <n v="500"/>
    <n v="828"/>
    <n v="0"/>
    <n v="828"/>
    <n v="986"/>
    <n v="0"/>
    <n v="986"/>
    <n v="1163"/>
    <n v="0"/>
    <n v="1163"/>
    <n v="410"/>
    <n v="0"/>
    <n v="0"/>
    <n v="502"/>
    <n v="0"/>
    <n v="502"/>
    <n v="573"/>
    <n v="0"/>
    <n v="0"/>
    <n v="1194"/>
    <n v="0"/>
    <n v="0"/>
    <n v="505"/>
    <n v="505"/>
    <n v="0"/>
    <n v="10395"/>
    <n v="505"/>
    <n v="9890"/>
  </r>
  <r>
    <n v="115"/>
    <x v="5"/>
    <s v="Mathematics"/>
    <s v="TM SEM II"/>
    <s v="Text Book"/>
    <x v="1"/>
    <n v="476"/>
    <n v="0"/>
    <n v="0"/>
    <n v="939"/>
    <n v="0"/>
    <n v="0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0"/>
    <n v="986"/>
    <n v="0"/>
    <n v="0"/>
    <n v="1163"/>
    <n v="0"/>
    <n v="0"/>
    <n v="410"/>
    <n v="0"/>
    <n v="0"/>
    <n v="502"/>
    <n v="0"/>
    <n v="0"/>
    <n v="573"/>
    <n v="0"/>
    <n v="0"/>
    <n v="1194"/>
    <n v="0"/>
    <n v="0"/>
    <n v="505"/>
    <n v="0"/>
    <n v="0"/>
    <n v="10395"/>
    <n v="0"/>
    <n v="10395"/>
  </r>
  <r>
    <n v="116"/>
    <x v="5"/>
    <s v="Mathematics"/>
    <s v="U. M SE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  <n v="24"/>
    <n v="0"/>
    <n v="24"/>
  </r>
  <r>
    <n v="117"/>
    <x v="5"/>
    <s v="Mathematics"/>
    <s v="U.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"/>
    <x v="5"/>
    <s v="General Science"/>
    <s v="TM SEM I"/>
    <s v="Text Book"/>
    <x v="0"/>
    <n v="476"/>
    <n v="0"/>
    <n v="0"/>
    <n v="939"/>
    <n v="0"/>
    <n v="0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0"/>
    <n v="986"/>
    <n v="0"/>
    <n v="0"/>
    <n v="1163"/>
    <n v="0"/>
    <n v="0"/>
    <n v="410"/>
    <n v="0"/>
    <n v="0"/>
    <n v="502"/>
    <n v="0"/>
    <n v="0"/>
    <n v="573"/>
    <n v="0"/>
    <n v="0"/>
    <n v="1194"/>
    <n v="0"/>
    <n v="0"/>
    <n v="505"/>
    <n v="0"/>
    <n v="0"/>
    <n v="10395"/>
    <n v="0"/>
    <n v="10395"/>
  </r>
  <r>
    <n v="119"/>
    <x v="5"/>
    <s v="General Science"/>
    <s v="TM SEM II"/>
    <s v="Text Book"/>
    <x v="1"/>
    <n v="476"/>
    <n v="0"/>
    <n v="0"/>
    <n v="939"/>
    <n v="0"/>
    <n v="0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0"/>
    <n v="986"/>
    <n v="0"/>
    <n v="0"/>
    <n v="1163"/>
    <n v="0"/>
    <n v="0"/>
    <n v="410"/>
    <n v="0"/>
    <n v="0"/>
    <n v="502"/>
    <n v="0"/>
    <n v="0"/>
    <n v="573"/>
    <n v="0"/>
    <n v="0"/>
    <n v="1194"/>
    <n v="0"/>
    <n v="0"/>
    <n v="505"/>
    <n v="0"/>
    <n v="0"/>
    <n v="10395"/>
    <n v="0"/>
    <n v="10395"/>
  </r>
  <r>
    <n v="120"/>
    <x v="5"/>
    <s v="General Science"/>
    <s v="U.M SE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"/>
    <x v="5"/>
    <s v="General Science"/>
    <s v="U.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"/>
    <x v="5"/>
    <s v="General Science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  <n v="24"/>
    <n v="0"/>
    <n v="24"/>
  </r>
  <r>
    <n v="123"/>
    <x v="5"/>
    <s v="Social Studies"/>
    <s v="TM SEM I"/>
    <s v="Text Book"/>
    <x v="0"/>
    <n v="476"/>
    <n v="0"/>
    <n v="0"/>
    <n v="939"/>
    <n v="106"/>
    <n v="833"/>
    <n v="455"/>
    <n v="0"/>
    <n v="0"/>
    <n v="445"/>
    <n v="445"/>
    <n v="0"/>
    <n v="683"/>
    <n v="683"/>
    <n v="0"/>
    <n v="736"/>
    <n v="736"/>
    <n v="0"/>
    <n v="500"/>
    <n v="0"/>
    <n v="500"/>
    <n v="828"/>
    <n v="0"/>
    <n v="826"/>
    <n v="986"/>
    <n v="0"/>
    <n v="986"/>
    <n v="1163"/>
    <n v="0"/>
    <n v="1163"/>
    <n v="410"/>
    <n v="0"/>
    <n v="0"/>
    <n v="502"/>
    <n v="0"/>
    <n v="496"/>
    <n v="573"/>
    <n v="0"/>
    <n v="0"/>
    <n v="1194"/>
    <n v="1194"/>
    <n v="0"/>
    <n v="505"/>
    <n v="505"/>
    <n v="0"/>
    <n v="10395"/>
    <n v="3669"/>
    <n v="6726"/>
  </r>
  <r>
    <n v="124"/>
    <x v="5"/>
    <s v="Social Studies"/>
    <s v="TM SEM II"/>
    <s v="Text Book"/>
    <x v="1"/>
    <n v="476"/>
    <n v="0"/>
    <n v="0"/>
    <n v="939"/>
    <n v="0"/>
    <n v="0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0"/>
    <n v="986"/>
    <n v="0"/>
    <n v="0"/>
    <n v="1163"/>
    <n v="0"/>
    <n v="0"/>
    <n v="410"/>
    <n v="0"/>
    <n v="0"/>
    <n v="502"/>
    <n v="0"/>
    <n v="0"/>
    <n v="573"/>
    <n v="0"/>
    <n v="0"/>
    <n v="1194"/>
    <n v="0"/>
    <n v="0"/>
    <n v="505"/>
    <n v="0"/>
    <n v="0"/>
    <n v="10395"/>
    <n v="0"/>
    <n v="10395"/>
  </r>
  <r>
    <n v="125"/>
    <x v="5"/>
    <s v="Social Studies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"/>
    <x v="5"/>
    <s v="Social Studies"/>
    <s v="UM SEM 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"/>
    <x v="5"/>
    <s v="EVS"/>
    <s v="Bilingual"/>
    <s v="Text Book"/>
    <x v="0"/>
    <n v="476"/>
    <n v="0"/>
    <n v="0"/>
    <n v="939"/>
    <n v="0"/>
    <n v="0"/>
    <n v="455"/>
    <n v="0"/>
    <n v="0"/>
    <n v="445"/>
    <n v="0"/>
    <n v="0"/>
    <n v="683"/>
    <n v="0"/>
    <n v="0"/>
    <n v="736"/>
    <n v="0"/>
    <n v="0"/>
    <n v="500"/>
    <n v="0"/>
    <n v="0"/>
    <n v="828"/>
    <n v="0"/>
    <n v="0"/>
    <n v="986"/>
    <n v="0"/>
    <n v="0"/>
    <n v="1163"/>
    <n v="0"/>
    <n v="0"/>
    <n v="410"/>
    <n v="0"/>
    <n v="0"/>
    <n v="0"/>
    <n v="0"/>
    <n v="0"/>
    <n v="0"/>
    <n v="0"/>
    <n v="0"/>
    <n v="0"/>
    <n v="0"/>
    <n v="0"/>
    <n v="0"/>
    <n v="0"/>
    <n v="0"/>
    <n v="7621"/>
    <n v="0"/>
    <n v="7621"/>
  </r>
  <r>
    <n v="128"/>
    <x v="5"/>
    <s v="EVS"/>
    <s v="E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"/>
    <x v="5"/>
    <s v="EVS"/>
    <s v="T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2"/>
    <n v="0"/>
    <n v="0"/>
    <n v="573"/>
    <n v="0"/>
    <n v="0"/>
    <n v="1194"/>
    <n v="0"/>
    <n v="0"/>
    <n v="505"/>
    <n v="0"/>
    <n v="0"/>
    <n v="2774"/>
    <n v="0"/>
    <n v="2774"/>
  </r>
  <r>
    <n v="130"/>
    <x v="5"/>
    <s v="EVS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"/>
    <x v="5"/>
    <s v="EVS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  <n v="24"/>
    <n v="0"/>
    <n v="24"/>
  </r>
  <r>
    <n v="132"/>
    <x v="5"/>
    <s v="ORIYA READER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  <n v="24"/>
    <n v="0"/>
    <n v="24"/>
  </r>
  <r>
    <n v="133"/>
    <x v="5"/>
    <s v="SOCAIL (OM)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  <n v="24"/>
    <n v="0"/>
    <n v="24"/>
  </r>
  <r>
    <n v="134"/>
    <x v="6"/>
    <s v="Telugu Reader"/>
    <s v="Major Medium"/>
    <s v="Text Book"/>
    <x v="0"/>
    <n v="352"/>
    <n v="0"/>
    <n v="0"/>
    <n v="929"/>
    <n v="58"/>
    <n v="871"/>
    <n v="473"/>
    <n v="0"/>
    <n v="0"/>
    <n v="490"/>
    <n v="490"/>
    <n v="0"/>
    <n v="637"/>
    <n v="637"/>
    <n v="0"/>
    <n v="775"/>
    <n v="775"/>
    <n v="0"/>
    <n v="531"/>
    <n v="0"/>
    <n v="531"/>
    <n v="822"/>
    <n v="0"/>
    <n v="821"/>
    <n v="1055"/>
    <n v="0"/>
    <n v="1055"/>
    <n v="1183"/>
    <n v="0"/>
    <n v="1183"/>
    <n v="393"/>
    <n v="0"/>
    <n v="0"/>
    <n v="487"/>
    <n v="0"/>
    <n v="487"/>
    <n v="531"/>
    <n v="0"/>
    <n v="0"/>
    <n v="1014"/>
    <n v="1014"/>
    <n v="0"/>
    <n v="470"/>
    <n v="470"/>
    <n v="0"/>
    <n v="10142"/>
    <n v="3444"/>
    <n v="6698"/>
  </r>
  <r>
    <n v="135"/>
    <x v="6"/>
    <s v="Urdu Reader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"/>
    <x v="6"/>
    <s v="Telugu Second Language"/>
    <s v="Minor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37"/>
    <x v="6"/>
    <s v="Hindi Second Langauage"/>
    <s v="Common"/>
    <s v="Text Book"/>
    <x v="0"/>
    <n v="352"/>
    <n v="352"/>
    <n v="0"/>
    <n v="929"/>
    <n v="213"/>
    <n v="716"/>
    <n v="473"/>
    <n v="0"/>
    <n v="0"/>
    <n v="490"/>
    <n v="490"/>
    <n v="0"/>
    <n v="637"/>
    <n v="637"/>
    <n v="0"/>
    <n v="775"/>
    <n v="775"/>
    <n v="0"/>
    <n v="531"/>
    <n v="531"/>
    <n v="0"/>
    <n v="822"/>
    <n v="0"/>
    <n v="722"/>
    <n v="1055"/>
    <n v="0"/>
    <n v="1055"/>
    <n v="1183"/>
    <n v="0"/>
    <n v="1183"/>
    <n v="393"/>
    <n v="393"/>
    <n v="0"/>
    <n v="487"/>
    <n v="0"/>
    <n v="487"/>
    <n v="531"/>
    <n v="0"/>
    <n v="0"/>
    <n v="938"/>
    <n v="938"/>
    <n v="0"/>
    <n v="445"/>
    <n v="445"/>
    <n v="0"/>
    <n v="10041"/>
    <n v="4774"/>
    <n v="5267"/>
  </r>
  <r>
    <n v="138"/>
    <x v="6"/>
    <s v="English Reader"/>
    <s v="Common"/>
    <s v="Text Book"/>
    <x v="0"/>
    <n v="352"/>
    <n v="0"/>
    <n v="0"/>
    <n v="929"/>
    <n v="0"/>
    <n v="0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0"/>
    <n v="393"/>
    <n v="0"/>
    <n v="0"/>
    <n v="508"/>
    <n v="0"/>
    <n v="0"/>
    <n v="531"/>
    <n v="0"/>
    <n v="0"/>
    <n v="1113"/>
    <n v="0"/>
    <n v="0"/>
    <n v="470"/>
    <n v="0"/>
    <n v="0"/>
    <n v="10262"/>
    <n v="0"/>
    <n v="10262"/>
  </r>
  <r>
    <n v="139"/>
    <x v="6"/>
    <s v="Eng Nondetailed"/>
    <s v="Common"/>
    <s v="Text Book"/>
    <x v="0"/>
    <n v="352"/>
    <n v="0"/>
    <n v="0"/>
    <n v="929"/>
    <n v="0"/>
    <n v="0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0"/>
    <n v="393"/>
    <n v="0"/>
    <n v="0"/>
    <n v="508"/>
    <n v="0"/>
    <n v="0"/>
    <n v="531"/>
    <n v="0"/>
    <n v="0"/>
    <n v="1113"/>
    <n v="0"/>
    <n v="0"/>
    <n v="470"/>
    <n v="0"/>
    <n v="0"/>
    <n v="10262"/>
    <n v="0"/>
    <n v="10262"/>
  </r>
  <r>
    <n v="140"/>
    <x v="6"/>
    <s v="Sanskrit Reader (Main)"/>
    <s v="Telug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"/>
    <x v="6"/>
    <s v="Sanskrit Reader (CC)"/>
    <s v="Major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"/>
    <x v="6"/>
    <s v="Mathematics"/>
    <s v="TM SEM I"/>
    <s v="Text Book"/>
    <x v="0"/>
    <n v="352"/>
    <n v="0"/>
    <n v="0"/>
    <n v="929"/>
    <n v="0"/>
    <n v="0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0"/>
    <n v="393"/>
    <n v="0"/>
    <n v="0"/>
    <n v="487"/>
    <n v="0"/>
    <n v="0"/>
    <n v="531"/>
    <n v="0"/>
    <n v="0"/>
    <n v="1113"/>
    <n v="0"/>
    <n v="0"/>
    <n v="470"/>
    <n v="0"/>
    <n v="0"/>
    <n v="10241"/>
    <n v="0"/>
    <n v="10241"/>
  </r>
  <r>
    <n v="143"/>
    <x v="6"/>
    <s v="Mathematics"/>
    <s v="TM SEM II"/>
    <s v="Text Book"/>
    <x v="1"/>
    <n v="352"/>
    <n v="0"/>
    <n v="0"/>
    <n v="929"/>
    <n v="0"/>
    <n v="0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0"/>
    <n v="393"/>
    <n v="0"/>
    <n v="0"/>
    <n v="487"/>
    <n v="0"/>
    <n v="0"/>
    <n v="531"/>
    <n v="0"/>
    <n v="0"/>
    <n v="1113"/>
    <n v="0"/>
    <n v="0"/>
    <n v="470"/>
    <n v="0"/>
    <n v="0"/>
    <n v="10241"/>
    <n v="0"/>
    <n v="10241"/>
  </r>
  <r>
    <n v="144"/>
    <x v="6"/>
    <s v="Mathematics"/>
    <s v="Urdu Medi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5"/>
    <x v="6"/>
    <s v="Mathematics"/>
    <s v="Urdu Medi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6"/>
    <x v="6"/>
    <s v="General Science"/>
    <s v="TM SEM I"/>
    <s v="Text Book"/>
    <x v="0"/>
    <n v="352"/>
    <n v="0"/>
    <n v="0"/>
    <n v="929"/>
    <n v="0"/>
    <n v="929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0"/>
    <n v="393"/>
    <n v="0"/>
    <n v="0"/>
    <n v="487"/>
    <n v="0"/>
    <n v="487"/>
    <n v="531"/>
    <n v="0"/>
    <n v="0"/>
    <n v="1113"/>
    <n v="0"/>
    <n v="0"/>
    <n v="470"/>
    <n v="0"/>
    <n v="0"/>
    <n v="10241"/>
    <n v="0"/>
    <n v="10241"/>
  </r>
  <r>
    <n v="147"/>
    <x v="6"/>
    <s v="General Science"/>
    <s v="TM SEM II"/>
    <s v="Text Book"/>
    <x v="1"/>
    <n v="352"/>
    <n v="0"/>
    <n v="0"/>
    <n v="929"/>
    <n v="0"/>
    <n v="0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0"/>
    <n v="393"/>
    <n v="0"/>
    <n v="0"/>
    <n v="487"/>
    <n v="0"/>
    <n v="0"/>
    <n v="531"/>
    <n v="0"/>
    <n v="0"/>
    <n v="1113"/>
    <n v="0"/>
    <n v="0"/>
    <n v="470"/>
    <n v="0"/>
    <n v="0"/>
    <n v="10241"/>
    <n v="0"/>
    <n v="10241"/>
  </r>
  <r>
    <n v="148"/>
    <x v="6"/>
    <s v="General Science"/>
    <s v="Urdu Medium SEM 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"/>
    <x v="6"/>
    <s v="General Science"/>
    <s v="Urdu Medium SEM 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"/>
    <x v="6"/>
    <s v="Social Studies"/>
    <s v="TM SEM I"/>
    <s v="Text Book"/>
    <x v="0"/>
    <n v="352"/>
    <n v="352"/>
    <n v="0"/>
    <n v="929"/>
    <n v="166"/>
    <n v="763"/>
    <n v="473"/>
    <n v="0"/>
    <n v="0"/>
    <n v="490"/>
    <n v="490"/>
    <n v="0"/>
    <n v="637"/>
    <n v="637"/>
    <n v="0"/>
    <n v="775"/>
    <n v="775"/>
    <n v="0"/>
    <n v="531"/>
    <n v="531"/>
    <n v="0"/>
    <n v="822"/>
    <n v="0"/>
    <n v="822"/>
    <n v="1055"/>
    <n v="0"/>
    <n v="1055"/>
    <n v="1183"/>
    <n v="0"/>
    <n v="0"/>
    <n v="393"/>
    <n v="393"/>
    <n v="0"/>
    <n v="487"/>
    <n v="0"/>
    <n v="487"/>
    <n v="531"/>
    <n v="0"/>
    <n v="0"/>
    <n v="1113"/>
    <n v="1113"/>
    <n v="0"/>
    <n v="470"/>
    <n v="470"/>
    <n v="0"/>
    <n v="10241"/>
    <n v="4927"/>
    <n v="5314"/>
  </r>
  <r>
    <n v="151"/>
    <x v="6"/>
    <s v="Social Studies"/>
    <s v="TM SEM II"/>
    <s v="Text Book"/>
    <x v="1"/>
    <n v="352"/>
    <n v="0"/>
    <n v="0"/>
    <n v="929"/>
    <n v="0"/>
    <n v="0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1183"/>
    <n v="393"/>
    <n v="0"/>
    <n v="0"/>
    <n v="487"/>
    <n v="0"/>
    <n v="0"/>
    <n v="531"/>
    <n v="0"/>
    <n v="0"/>
    <n v="1113"/>
    <n v="0"/>
    <n v="0"/>
    <n v="470"/>
    <n v="0"/>
    <n v="0"/>
    <n v="10241"/>
    <n v="0"/>
    <n v="10241"/>
  </r>
  <r>
    <n v="152"/>
    <x v="6"/>
    <s v="Social Studies"/>
    <s v="Urdu Medium SEM 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"/>
    <x v="6"/>
    <s v="Social Studies"/>
    <s v="Urdu Medium SEM 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"/>
    <x v="6"/>
    <s v="EVS"/>
    <s v="Bilingual"/>
    <s v="Text Book"/>
    <x v="0"/>
    <n v="352"/>
    <n v="0"/>
    <n v="0"/>
    <n v="929"/>
    <n v="0"/>
    <n v="0"/>
    <n v="473"/>
    <n v="0"/>
    <n v="0"/>
    <n v="490"/>
    <n v="0"/>
    <n v="0"/>
    <n v="637"/>
    <n v="0"/>
    <n v="0"/>
    <n v="775"/>
    <n v="0"/>
    <n v="0"/>
    <n v="531"/>
    <n v="0"/>
    <n v="0"/>
    <n v="822"/>
    <n v="0"/>
    <n v="0"/>
    <n v="1055"/>
    <n v="0"/>
    <n v="0"/>
    <n v="1183"/>
    <n v="0"/>
    <n v="0"/>
    <n v="393"/>
    <n v="0"/>
    <n v="0"/>
    <n v="0"/>
    <n v="0"/>
    <n v="0"/>
    <n v="0"/>
    <n v="0"/>
    <n v="0"/>
    <n v="0"/>
    <n v="0"/>
    <n v="0"/>
    <n v="0"/>
    <n v="0"/>
    <n v="0"/>
    <n v="7640"/>
    <n v="0"/>
    <n v="7640"/>
  </r>
  <r>
    <n v="155"/>
    <x v="6"/>
    <s v="EVS"/>
    <s v="English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"/>
    <x v="6"/>
    <s v="EVS"/>
    <s v="Telug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7"/>
    <n v="0"/>
    <n v="0"/>
    <n v="531"/>
    <n v="0"/>
    <n v="0"/>
    <n v="1113"/>
    <n v="0"/>
    <n v="0"/>
    <n v="470"/>
    <n v="0"/>
    <n v="0"/>
    <n v="2601"/>
    <n v="0"/>
    <n v="2601"/>
  </r>
  <r>
    <n v="157"/>
    <x v="6"/>
    <s v="EVS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58"/>
    <x v="6"/>
    <s v="ORIYA READER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59"/>
    <x v="6"/>
    <s v="MATHS (OM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60"/>
    <x v="6"/>
    <s v="G SCIENCE (OM) S-1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61"/>
    <x v="6"/>
    <s v="G SCIENCE (OM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62"/>
    <x v="6"/>
    <s v="SOCAIL (OM) S-1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63"/>
    <x v="6"/>
    <s v="SOCAIL (OM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64"/>
    <x v="6"/>
    <s v="EVS (OM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21"/>
    <n v="0"/>
    <n v="21"/>
  </r>
  <r>
    <n v="165"/>
    <x v="7"/>
    <s v="Telugu Reader"/>
    <s v="Major Medium"/>
    <s v="Text Book"/>
    <x v="0"/>
    <n v="475"/>
    <n v="475"/>
    <n v="0"/>
    <n v="876"/>
    <n v="876"/>
    <n v="0"/>
    <n v="429"/>
    <n v="429"/>
    <n v="0"/>
    <n v="486"/>
    <n v="486"/>
    <n v="0"/>
    <n v="606"/>
    <n v="606"/>
    <n v="0"/>
    <n v="780"/>
    <n v="780"/>
    <n v="0"/>
    <n v="513"/>
    <n v="513"/>
    <n v="0"/>
    <n v="779"/>
    <n v="779"/>
    <n v="0"/>
    <n v="1093"/>
    <n v="1093"/>
    <n v="0"/>
    <n v="1138"/>
    <n v="1138"/>
    <n v="0"/>
    <n v="389"/>
    <n v="389"/>
    <n v="0"/>
    <n v="530"/>
    <n v="530"/>
    <n v="0"/>
    <n v="535"/>
    <n v="535"/>
    <n v="0"/>
    <n v="788"/>
    <n v="788"/>
    <n v="0"/>
    <n v="450"/>
    <n v="450"/>
    <n v="0"/>
    <n v="9867"/>
    <n v="9867"/>
    <n v="0"/>
  </r>
  <r>
    <n v="166"/>
    <x v="7"/>
    <s v="Urdu Reader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7"/>
    <x v="7"/>
    <s v="Telugu Second Language"/>
    <s v="Minor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168"/>
    <x v="7"/>
    <s v="Hindi Second Langauage"/>
    <s v="Common"/>
    <s v="Text Book"/>
    <x v="0"/>
    <n v="475"/>
    <n v="475"/>
    <n v="0"/>
    <n v="876"/>
    <n v="876"/>
    <n v="0"/>
    <n v="429"/>
    <n v="429"/>
    <n v="0"/>
    <n v="486"/>
    <n v="486"/>
    <n v="0"/>
    <n v="606"/>
    <n v="606"/>
    <n v="0"/>
    <n v="780"/>
    <n v="780"/>
    <n v="0"/>
    <n v="513"/>
    <n v="513"/>
    <n v="0"/>
    <n v="779"/>
    <n v="779"/>
    <n v="0"/>
    <n v="1093"/>
    <n v="1093"/>
    <n v="0"/>
    <n v="1138"/>
    <n v="1138"/>
    <n v="0"/>
    <n v="389"/>
    <n v="389"/>
    <n v="0"/>
    <n v="525"/>
    <n v="525"/>
    <n v="0"/>
    <n v="535"/>
    <n v="535"/>
    <n v="0"/>
    <n v="788"/>
    <n v="788"/>
    <n v="0"/>
    <n v="452"/>
    <n v="452"/>
    <n v="0"/>
    <n v="9864"/>
    <n v="9864"/>
    <n v="0"/>
  </r>
  <r>
    <n v="169"/>
    <x v="7"/>
    <s v="English Reader"/>
    <s v="Common"/>
    <s v="Text Book"/>
    <x v="0"/>
    <n v="475"/>
    <n v="475"/>
    <n v="0"/>
    <n v="876"/>
    <n v="876"/>
    <n v="0"/>
    <n v="429"/>
    <n v="429"/>
    <n v="0"/>
    <n v="486"/>
    <n v="485"/>
    <n v="0"/>
    <n v="606"/>
    <n v="606"/>
    <n v="0"/>
    <n v="780"/>
    <n v="780"/>
    <n v="0"/>
    <n v="513"/>
    <n v="513"/>
    <n v="0"/>
    <n v="779"/>
    <n v="779"/>
    <n v="0"/>
    <n v="1093"/>
    <n v="1093"/>
    <n v="0"/>
    <n v="1138"/>
    <n v="1138"/>
    <n v="0"/>
    <n v="389"/>
    <n v="389"/>
    <n v="0"/>
    <n v="553"/>
    <n v="553"/>
    <n v="0"/>
    <n v="535"/>
    <n v="535"/>
    <n v="0"/>
    <n v="752"/>
    <n v="752"/>
    <n v="0"/>
    <n v="450"/>
    <n v="450"/>
    <n v="0"/>
    <n v="9854"/>
    <n v="9853"/>
    <n v="1"/>
  </r>
  <r>
    <n v="170"/>
    <x v="7"/>
    <s v="Eng Nondetailed"/>
    <s v="Common"/>
    <s v="Text Book"/>
    <x v="0"/>
    <n v="475"/>
    <n v="0"/>
    <n v="0"/>
    <n v="876"/>
    <n v="70"/>
    <n v="806"/>
    <n v="429"/>
    <n v="0"/>
    <n v="0"/>
    <n v="486"/>
    <n v="0"/>
    <n v="0"/>
    <n v="606"/>
    <n v="0"/>
    <n v="0"/>
    <n v="780"/>
    <n v="0"/>
    <n v="0"/>
    <n v="513"/>
    <n v="0"/>
    <n v="513"/>
    <n v="779"/>
    <n v="0"/>
    <n v="779"/>
    <n v="1093"/>
    <n v="0"/>
    <n v="1092"/>
    <n v="1138"/>
    <n v="0"/>
    <n v="1138"/>
    <n v="389"/>
    <n v="0"/>
    <n v="0"/>
    <n v="548"/>
    <n v="0"/>
    <n v="548"/>
    <n v="535"/>
    <n v="0"/>
    <n v="0"/>
    <n v="751"/>
    <n v="0"/>
    <n v="0"/>
    <n v="445"/>
    <n v="0"/>
    <n v="0"/>
    <n v="9843"/>
    <n v="70"/>
    <n v="9773"/>
  </r>
  <r>
    <n v="171"/>
    <x v="7"/>
    <s v="Sanskrit Reader (Main)"/>
    <s v="Telug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"/>
    <x v="7"/>
    <s v="Sanskrit Reader (CC)"/>
    <s v="Major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"/>
    <x v="7"/>
    <s v="Mathematics"/>
    <s v="TM SEM I"/>
    <s v="Text Book"/>
    <x v="0"/>
    <n v="475"/>
    <n v="0"/>
    <n v="0"/>
    <n v="876"/>
    <n v="270"/>
    <n v="606"/>
    <n v="429"/>
    <n v="0"/>
    <n v="0"/>
    <n v="486"/>
    <n v="0"/>
    <n v="0"/>
    <n v="606"/>
    <n v="0"/>
    <n v="0"/>
    <n v="780"/>
    <n v="0"/>
    <n v="0"/>
    <n v="513"/>
    <n v="0"/>
    <n v="0"/>
    <n v="779"/>
    <n v="0"/>
    <n v="0"/>
    <n v="1093"/>
    <n v="0"/>
    <n v="0"/>
    <n v="1138"/>
    <n v="0"/>
    <n v="0"/>
    <n v="389"/>
    <n v="0"/>
    <n v="0"/>
    <n v="535"/>
    <n v="0"/>
    <n v="535"/>
    <n v="535"/>
    <n v="0"/>
    <n v="0"/>
    <n v="1015"/>
    <n v="0"/>
    <n v="0"/>
    <n v="459"/>
    <n v="0"/>
    <n v="0"/>
    <n v="10108"/>
    <n v="270"/>
    <n v="9838"/>
  </r>
  <r>
    <n v="174"/>
    <x v="7"/>
    <s v="Mathematics"/>
    <s v="TM SEM II"/>
    <s v="Text Book"/>
    <x v="1"/>
    <n v="475"/>
    <n v="0"/>
    <n v="0"/>
    <n v="876"/>
    <n v="0"/>
    <n v="0"/>
    <n v="429"/>
    <n v="0"/>
    <n v="0"/>
    <n v="486"/>
    <n v="0"/>
    <n v="0"/>
    <n v="606"/>
    <n v="0"/>
    <n v="0"/>
    <n v="780"/>
    <n v="0"/>
    <n v="0"/>
    <n v="513"/>
    <n v="0"/>
    <n v="0"/>
    <n v="779"/>
    <n v="0"/>
    <n v="0"/>
    <n v="1093"/>
    <n v="0"/>
    <n v="0"/>
    <n v="1138"/>
    <n v="0"/>
    <n v="0"/>
    <n v="389"/>
    <n v="0"/>
    <n v="0"/>
    <n v="535"/>
    <n v="0"/>
    <n v="0"/>
    <n v="535"/>
    <n v="0"/>
    <n v="0"/>
    <n v="1015"/>
    <n v="0"/>
    <n v="0"/>
    <n v="459"/>
    <n v="0"/>
    <n v="0"/>
    <n v="10108"/>
    <n v="0"/>
    <n v="10108"/>
  </r>
  <r>
    <n v="175"/>
    <x v="7"/>
    <s v="Mathematics"/>
    <s v="U.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6"/>
    <x v="7"/>
    <s v="Mathematics"/>
    <s v="U.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"/>
    <x v="7"/>
    <s v="Biological Science"/>
    <s v="TM SEM I"/>
    <s v="Text Book"/>
    <x v="0"/>
    <n v="475"/>
    <n v="475"/>
    <n v="0"/>
    <n v="876"/>
    <n v="876"/>
    <n v="0"/>
    <n v="429"/>
    <n v="429"/>
    <n v="0"/>
    <n v="486"/>
    <n v="486"/>
    <n v="0"/>
    <n v="606"/>
    <n v="606"/>
    <n v="0"/>
    <n v="780"/>
    <n v="780"/>
    <n v="0"/>
    <n v="513"/>
    <n v="513"/>
    <n v="0"/>
    <n v="779"/>
    <n v="779"/>
    <n v="0"/>
    <n v="1093"/>
    <n v="1093"/>
    <n v="0"/>
    <n v="1138"/>
    <n v="1138"/>
    <n v="0"/>
    <n v="389"/>
    <n v="389"/>
    <n v="0"/>
    <n v="535"/>
    <n v="535"/>
    <n v="0"/>
    <n v="535"/>
    <n v="535"/>
    <n v="0"/>
    <n v="1015"/>
    <n v="1015"/>
    <n v="0"/>
    <n v="459"/>
    <n v="459"/>
    <n v="0"/>
    <n v="10108"/>
    <n v="10108"/>
    <n v="0"/>
  </r>
  <r>
    <n v="178"/>
    <x v="7"/>
    <s v="Biological Science"/>
    <s v="TM SEM II"/>
    <s v="Text Book"/>
    <x v="1"/>
    <n v="475"/>
    <n v="0"/>
    <n v="0"/>
    <n v="876"/>
    <n v="0"/>
    <n v="0"/>
    <n v="429"/>
    <n v="0"/>
    <n v="0"/>
    <n v="486"/>
    <n v="0"/>
    <n v="0"/>
    <n v="606"/>
    <n v="0"/>
    <n v="0"/>
    <n v="780"/>
    <n v="0"/>
    <n v="0"/>
    <n v="513"/>
    <n v="0"/>
    <n v="0"/>
    <n v="779"/>
    <n v="0"/>
    <n v="0"/>
    <n v="1093"/>
    <n v="0"/>
    <n v="0"/>
    <n v="1138"/>
    <n v="0"/>
    <n v="0"/>
    <n v="389"/>
    <n v="0"/>
    <n v="0"/>
    <n v="535"/>
    <n v="0"/>
    <n v="0"/>
    <n v="535"/>
    <n v="0"/>
    <n v="0"/>
    <n v="1015"/>
    <n v="0"/>
    <n v="0"/>
    <n v="459"/>
    <n v="0"/>
    <n v="0"/>
    <n v="10108"/>
    <n v="0"/>
    <n v="10108"/>
  </r>
  <r>
    <n v="179"/>
    <x v="7"/>
    <s v="Biological Science"/>
    <s v="U.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"/>
    <x v="7"/>
    <s v="Biological Science"/>
    <s v="U.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1"/>
    <x v="7"/>
    <s v="Physical Science"/>
    <s v="TM SEM I"/>
    <s v="Text Book"/>
    <x v="0"/>
    <n v="475"/>
    <n v="475"/>
    <n v="0"/>
    <n v="876"/>
    <n v="876"/>
    <n v="0"/>
    <n v="429"/>
    <n v="429"/>
    <n v="0"/>
    <n v="486"/>
    <n v="486"/>
    <n v="0"/>
    <n v="606"/>
    <n v="606"/>
    <n v="0"/>
    <n v="780"/>
    <n v="780"/>
    <n v="0"/>
    <n v="513"/>
    <n v="513"/>
    <n v="0"/>
    <n v="779"/>
    <n v="779"/>
    <n v="0"/>
    <n v="1093"/>
    <n v="1093"/>
    <n v="0"/>
    <n v="1138"/>
    <n v="1138"/>
    <n v="0"/>
    <n v="389"/>
    <n v="389"/>
    <n v="0"/>
    <n v="535"/>
    <n v="535"/>
    <n v="0"/>
    <n v="535"/>
    <n v="535"/>
    <n v="0"/>
    <n v="1015"/>
    <n v="1015"/>
    <n v="0"/>
    <n v="459"/>
    <n v="459"/>
    <n v="0"/>
    <n v="10108"/>
    <n v="10108"/>
    <n v="0"/>
  </r>
  <r>
    <n v="182"/>
    <x v="7"/>
    <s v="Physical Science"/>
    <s v="TM SEM II"/>
    <s v="Text Book"/>
    <x v="1"/>
    <n v="475"/>
    <n v="0"/>
    <n v="0"/>
    <n v="876"/>
    <n v="0"/>
    <n v="0"/>
    <n v="429"/>
    <n v="0"/>
    <n v="0"/>
    <n v="486"/>
    <n v="0"/>
    <n v="0"/>
    <n v="606"/>
    <n v="0"/>
    <n v="0"/>
    <n v="780"/>
    <n v="0"/>
    <n v="0"/>
    <n v="513"/>
    <n v="0"/>
    <n v="0"/>
    <n v="779"/>
    <n v="0"/>
    <n v="0"/>
    <n v="1093"/>
    <n v="0"/>
    <n v="0"/>
    <n v="1138"/>
    <n v="0"/>
    <n v="0"/>
    <n v="389"/>
    <n v="0"/>
    <n v="0"/>
    <n v="535"/>
    <n v="0"/>
    <n v="0"/>
    <n v="535"/>
    <n v="0"/>
    <n v="0"/>
    <n v="1015"/>
    <n v="0"/>
    <n v="0"/>
    <n v="459"/>
    <n v="0"/>
    <n v="0"/>
    <n v="10108"/>
    <n v="0"/>
    <n v="10108"/>
  </r>
  <r>
    <n v="183"/>
    <x v="7"/>
    <s v="Physical Science"/>
    <s v="U.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4"/>
    <x v="7"/>
    <s v="Physical Science"/>
    <s v="U.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5"/>
    <x v="7"/>
    <s v="Social Studies"/>
    <s v="Resource &amp; Development (Bil)"/>
    <s v="Text Book"/>
    <x v="0"/>
    <n v="475"/>
    <n v="475"/>
    <n v="0"/>
    <n v="876"/>
    <n v="270"/>
    <n v="606"/>
    <n v="429"/>
    <n v="0"/>
    <n v="0"/>
    <n v="486"/>
    <n v="486"/>
    <n v="0"/>
    <n v="606"/>
    <n v="606"/>
    <n v="0"/>
    <n v="780"/>
    <n v="780"/>
    <n v="0"/>
    <n v="513"/>
    <n v="513"/>
    <n v="0"/>
    <n v="779"/>
    <n v="0"/>
    <n v="775"/>
    <n v="1093"/>
    <n v="0"/>
    <n v="1093"/>
    <n v="1138"/>
    <n v="0"/>
    <n v="1138"/>
    <n v="389"/>
    <n v="389"/>
    <n v="0"/>
    <n v="535"/>
    <n v="535"/>
    <n v="0"/>
    <n v="535"/>
    <n v="535"/>
    <n v="0"/>
    <n v="1015"/>
    <n v="1015"/>
    <n v="0"/>
    <n v="459"/>
    <n v="459"/>
    <n v="0"/>
    <n v="10108"/>
    <n v="6063"/>
    <n v="4045"/>
  </r>
  <r>
    <n v="186"/>
    <x v="7"/>
    <s v="Social Studies"/>
    <s v="Political Life (Bil)"/>
    <s v="Text Book"/>
    <x v="0"/>
    <n v="475"/>
    <n v="0"/>
    <n v="0"/>
    <n v="876"/>
    <n v="270"/>
    <n v="0"/>
    <n v="429"/>
    <n v="0"/>
    <n v="0"/>
    <n v="486"/>
    <n v="0"/>
    <n v="0"/>
    <n v="606"/>
    <n v="0"/>
    <n v="0"/>
    <n v="780"/>
    <n v="0"/>
    <n v="0"/>
    <n v="513"/>
    <n v="0"/>
    <n v="0"/>
    <n v="779"/>
    <n v="0"/>
    <n v="0"/>
    <n v="1093"/>
    <n v="0"/>
    <n v="0"/>
    <n v="1138"/>
    <n v="0"/>
    <n v="0"/>
    <n v="389"/>
    <n v="0"/>
    <n v="0"/>
    <n v="535"/>
    <n v="535"/>
    <n v="0"/>
    <n v="535"/>
    <n v="535"/>
    <n v="0"/>
    <n v="1015"/>
    <n v="1015"/>
    <n v="0"/>
    <n v="459"/>
    <n v="459"/>
    <n v="0"/>
    <n v="10108"/>
    <n v="2814"/>
    <n v="7294"/>
  </r>
  <r>
    <n v="187"/>
    <x v="7"/>
    <s v="Social Studies"/>
    <s v="Our Pasts (Bil)"/>
    <s v="Text Book"/>
    <x v="0"/>
    <n v="475"/>
    <n v="475"/>
    <n v="0"/>
    <n v="876"/>
    <n v="876"/>
    <n v="0"/>
    <n v="429"/>
    <n v="429"/>
    <n v="0"/>
    <n v="486"/>
    <n v="486"/>
    <n v="0"/>
    <n v="606"/>
    <n v="606"/>
    <n v="0"/>
    <n v="780"/>
    <n v="780"/>
    <n v="0"/>
    <n v="513"/>
    <n v="513"/>
    <n v="0"/>
    <n v="779"/>
    <n v="779"/>
    <n v="0"/>
    <n v="1093"/>
    <n v="1093"/>
    <n v="0"/>
    <n v="1138"/>
    <n v="1138"/>
    <n v="0"/>
    <n v="389"/>
    <n v="389"/>
    <n v="0"/>
    <n v="535"/>
    <n v="535"/>
    <n v="0"/>
    <n v="535"/>
    <n v="535"/>
    <n v="0"/>
    <n v="1015"/>
    <n v="1015"/>
    <n v="0"/>
    <n v="459"/>
    <n v="459"/>
    <n v="0"/>
    <n v="10108"/>
    <n v="10108"/>
    <n v="0"/>
  </r>
  <r>
    <n v="188"/>
    <x v="7"/>
    <s v="Social Studies"/>
    <s v="Resource &amp; Development (UM)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"/>
    <x v="7"/>
    <s v="Social Studies"/>
    <s v="Political Life (UM)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"/>
    <x v="7"/>
    <s v="Social Studies"/>
    <s v="Our Pasts (UM)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"/>
    <x v="7"/>
    <s v="EVS"/>
    <s v="Bilingual"/>
    <s v="Text Book"/>
    <x v="0"/>
    <n v="475"/>
    <n v="0"/>
    <n v="0"/>
    <n v="876"/>
    <n v="0"/>
    <n v="0"/>
    <n v="429"/>
    <n v="0"/>
    <n v="0"/>
    <n v="486"/>
    <n v="0"/>
    <n v="0"/>
    <n v="606"/>
    <n v="0"/>
    <n v="0"/>
    <n v="780"/>
    <n v="0"/>
    <n v="0"/>
    <n v="513"/>
    <n v="0"/>
    <n v="0"/>
    <n v="779"/>
    <n v="0"/>
    <n v="0"/>
    <n v="1093"/>
    <n v="0"/>
    <n v="0"/>
    <n v="1138"/>
    <n v="0"/>
    <n v="0"/>
    <n v="389"/>
    <n v="0"/>
    <n v="0"/>
    <n v="28"/>
    <n v="0"/>
    <n v="0"/>
    <n v="0"/>
    <n v="0"/>
    <n v="0"/>
    <n v="0"/>
    <n v="0"/>
    <n v="0"/>
    <n v="0"/>
    <n v="0"/>
    <n v="0"/>
    <n v="7592"/>
    <n v="0"/>
    <n v="7592"/>
  </r>
  <r>
    <n v="192"/>
    <x v="7"/>
    <s v="EVS"/>
    <s v="Telug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35"/>
    <n v="0"/>
    <n v="0"/>
    <n v="535"/>
    <n v="0"/>
    <n v="0"/>
    <n v="1015"/>
    <n v="0"/>
    <n v="0"/>
    <n v="459"/>
    <n v="0"/>
    <n v="0"/>
    <n v="2544"/>
    <n v="0"/>
    <n v="2544"/>
  </r>
  <r>
    <n v="193"/>
    <x v="7"/>
    <s v="EVS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4"/>
    <x v="7"/>
    <s v="EVS"/>
    <s v="English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5"/>
    <x v="7"/>
    <s v="MATHS (OM) S-1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28"/>
    <n v="0"/>
    <n v="0"/>
    <n v="0"/>
    <n v="0"/>
    <n v="0"/>
    <n v="0"/>
    <n v="0"/>
    <n v="0"/>
    <n v="0"/>
    <n v="28"/>
    <n v="0"/>
    <n v="28"/>
  </r>
  <r>
    <n v="196"/>
    <x v="7"/>
    <s v="MATHS (OM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197"/>
    <x v="7"/>
    <s v="BOILOGY (OM) S-1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28"/>
    <n v="0"/>
    <n v="0"/>
    <n v="0"/>
    <n v="0"/>
    <n v="0"/>
    <n v="0"/>
    <n v="0"/>
    <n v="0"/>
    <n v="0"/>
    <n v="28"/>
    <n v="0"/>
    <n v="28"/>
  </r>
  <r>
    <n v="198"/>
    <x v="7"/>
    <s v="BOILOGY ( OM 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199"/>
    <x v="7"/>
    <s v="PHYSICS ( OM ) S-1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200"/>
    <x v="7"/>
    <s v="PHYSICS ( OM 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201"/>
    <x v="7"/>
    <s v="Social Geography (OM 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202"/>
    <x v="7"/>
    <s v="Social Political (OM 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203"/>
    <x v="7"/>
    <s v="Social History (OM 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204"/>
    <x v="7"/>
    <s v="EVS (OM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  <n v="28"/>
    <n v="0"/>
    <n v="28"/>
  </r>
  <r>
    <n v="205"/>
    <x v="8"/>
    <s v="Telugu Reader"/>
    <s v="Major Medium"/>
    <s v="Text Book"/>
    <x v="0"/>
    <n v="396"/>
    <n v="396"/>
    <n v="0"/>
    <n v="863"/>
    <n v="0"/>
    <n v="863"/>
    <n v="492"/>
    <n v="0"/>
    <n v="0"/>
    <n v="442"/>
    <n v="441"/>
    <n v="0"/>
    <n v="580"/>
    <n v="580"/>
    <n v="0"/>
    <n v="701"/>
    <n v="701"/>
    <n v="0"/>
    <n v="530"/>
    <n v="530"/>
    <n v="0"/>
    <n v="703"/>
    <n v="0"/>
    <n v="703"/>
    <n v="1152"/>
    <n v="0"/>
    <n v="0"/>
    <n v="1037"/>
    <n v="0"/>
    <n v="1037"/>
    <n v="461"/>
    <n v="461"/>
    <n v="0"/>
    <n v="507"/>
    <n v="0"/>
    <n v="507"/>
    <n v="546"/>
    <n v="0"/>
    <n v="0"/>
    <n v="988"/>
    <n v="988"/>
    <n v="0"/>
    <n v="533"/>
    <n v="533"/>
    <n v="0"/>
    <n v="9931"/>
    <n v="4630"/>
    <n v="5301"/>
  </r>
  <r>
    <n v="206"/>
    <x v="8"/>
    <s v="Telugu Nondetail"/>
    <s v="Major Medium"/>
    <s v="Text Book"/>
    <x v="0"/>
    <n v="396"/>
    <n v="0"/>
    <n v="0"/>
    <n v="863"/>
    <n v="0"/>
    <n v="863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1152"/>
    <n v="1037"/>
    <n v="0"/>
    <n v="0"/>
    <n v="461"/>
    <n v="0"/>
    <n v="0"/>
    <n v="507"/>
    <n v="0"/>
    <n v="507"/>
    <n v="546"/>
    <n v="0"/>
    <n v="0"/>
    <n v="988"/>
    <n v="0"/>
    <n v="0"/>
    <n v="533"/>
    <n v="0"/>
    <n v="0"/>
    <n v="9931"/>
    <n v="0"/>
    <n v="9931"/>
  </r>
  <r>
    <n v="207"/>
    <x v="8"/>
    <s v="Urdu Reader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8"/>
    <x v="8"/>
    <s v="Telugu Second Language"/>
    <s v="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9"/>
    <x v="8"/>
    <s v="Hindi Second Langauage"/>
    <s v="Common"/>
    <s v="Text Book"/>
    <x v="0"/>
    <n v="396"/>
    <n v="0"/>
    <n v="0"/>
    <n v="863"/>
    <n v="0"/>
    <n v="0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07"/>
    <n v="0"/>
    <n v="0"/>
    <n v="546"/>
    <n v="0"/>
    <n v="0"/>
    <n v="988"/>
    <n v="0"/>
    <n v="0"/>
    <n v="533"/>
    <n v="0"/>
    <n v="0"/>
    <n v="9931"/>
    <n v="0"/>
    <n v="9931"/>
  </r>
  <r>
    <n v="210"/>
    <x v="8"/>
    <s v="Hindi Nondetail"/>
    <s v="Common"/>
    <s v="Text Book"/>
    <x v="0"/>
    <n v="396"/>
    <n v="0"/>
    <n v="0"/>
    <n v="863"/>
    <n v="0"/>
    <n v="0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07"/>
    <n v="0"/>
    <n v="0"/>
    <n v="546"/>
    <n v="0"/>
    <n v="0"/>
    <n v="988"/>
    <n v="0"/>
    <n v="0"/>
    <n v="533"/>
    <n v="0"/>
    <n v="0"/>
    <n v="9931"/>
    <n v="0"/>
    <n v="9931"/>
  </r>
  <r>
    <n v="211"/>
    <x v="8"/>
    <s v="English Reader"/>
    <s v="Common"/>
    <s v="Text Book"/>
    <x v="0"/>
    <n v="396"/>
    <n v="0"/>
    <n v="0"/>
    <n v="863"/>
    <n v="0"/>
    <n v="863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1152"/>
    <n v="1037"/>
    <n v="0"/>
    <n v="0"/>
    <n v="461"/>
    <n v="0"/>
    <n v="0"/>
    <n v="530"/>
    <n v="0"/>
    <n v="530"/>
    <n v="546"/>
    <n v="0"/>
    <n v="0"/>
    <n v="988"/>
    <n v="0"/>
    <n v="0"/>
    <n v="533"/>
    <n v="0"/>
    <n v="0"/>
    <n v="9954"/>
    <n v="0"/>
    <n v="9954"/>
  </r>
  <r>
    <n v="212"/>
    <x v="8"/>
    <s v="English Nondetail"/>
    <s v="Common"/>
    <s v="Text Book"/>
    <x v="0"/>
    <n v="396"/>
    <n v="0"/>
    <n v="0"/>
    <n v="863"/>
    <n v="0"/>
    <n v="863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30"/>
    <n v="0"/>
    <n v="0"/>
    <n v="546"/>
    <n v="0"/>
    <n v="0"/>
    <n v="988"/>
    <n v="0"/>
    <n v="0"/>
    <n v="533"/>
    <n v="0"/>
    <n v="0"/>
    <n v="9954"/>
    <n v="0"/>
    <n v="9954"/>
  </r>
  <r>
    <n v="213"/>
    <x v="8"/>
    <s v="English Work Book"/>
    <s v="Common"/>
    <s v="Work Book"/>
    <x v="0"/>
    <n v="396"/>
    <n v="0"/>
    <n v="0"/>
    <n v="863"/>
    <n v="0"/>
    <n v="0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30"/>
    <n v="0"/>
    <n v="0"/>
    <n v="546"/>
    <n v="0"/>
    <n v="0"/>
    <n v="988"/>
    <n v="0"/>
    <n v="0"/>
    <n v="533"/>
    <n v="0"/>
    <n v="0"/>
    <n v="9954"/>
    <n v="0"/>
    <n v="9954"/>
  </r>
  <r>
    <n v="214"/>
    <x v="8"/>
    <s v="Sanskrit Reader (Main)"/>
    <s v="Telug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15"/>
    <x v="8"/>
    <s v="Sanskrit Reader (CC)"/>
    <s v="Major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6"/>
    <x v="8"/>
    <s v="Mathematics"/>
    <s v="TM SEM I"/>
    <s v="Text Book"/>
    <x v="0"/>
    <n v="396"/>
    <n v="0"/>
    <n v="0"/>
    <n v="863"/>
    <n v="0"/>
    <n v="863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07"/>
    <n v="0"/>
    <n v="0"/>
    <n v="546"/>
    <n v="0"/>
    <n v="0"/>
    <n v="988"/>
    <n v="0"/>
    <n v="0"/>
    <n v="533"/>
    <n v="0"/>
    <n v="0"/>
    <n v="9931"/>
    <n v="0"/>
    <n v="9931"/>
  </r>
  <r>
    <n v="217"/>
    <x v="8"/>
    <s v="Mathematics"/>
    <s v="TM SEM II"/>
    <s v="Text Book"/>
    <x v="1"/>
    <n v="396"/>
    <n v="0"/>
    <n v="0"/>
    <n v="863"/>
    <n v="0"/>
    <n v="0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07"/>
    <n v="0"/>
    <n v="0"/>
    <n v="546"/>
    <n v="0"/>
    <n v="0"/>
    <n v="988"/>
    <n v="0"/>
    <n v="0"/>
    <n v="533"/>
    <n v="0"/>
    <n v="0"/>
    <n v="9931"/>
    <n v="0"/>
    <n v="9931"/>
  </r>
  <r>
    <n v="218"/>
    <x v="8"/>
    <s v="Mathematics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9"/>
    <x v="8"/>
    <s v="Mathematics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0"/>
    <x v="8"/>
    <s v="Biological Science"/>
    <s v="TM SEM I"/>
    <s v="Text Book"/>
    <x v="0"/>
    <n v="396"/>
    <n v="0"/>
    <n v="0"/>
    <n v="863"/>
    <n v="0"/>
    <n v="863"/>
    <n v="492"/>
    <n v="0"/>
    <n v="0"/>
    <n v="442"/>
    <n v="442"/>
    <n v="0"/>
    <n v="580"/>
    <n v="580"/>
    <n v="0"/>
    <n v="701"/>
    <n v="701"/>
    <n v="0"/>
    <n v="530"/>
    <n v="0"/>
    <n v="530"/>
    <n v="703"/>
    <n v="0"/>
    <n v="703"/>
    <n v="1152"/>
    <n v="0"/>
    <n v="1151"/>
    <n v="1037"/>
    <n v="0"/>
    <n v="1037"/>
    <n v="461"/>
    <n v="0"/>
    <n v="0"/>
    <n v="507"/>
    <n v="0"/>
    <n v="507"/>
    <n v="546"/>
    <n v="0"/>
    <n v="0"/>
    <n v="988"/>
    <n v="988"/>
    <n v="0"/>
    <n v="533"/>
    <n v="533"/>
    <n v="0"/>
    <n v="9931"/>
    <n v="3244"/>
    <n v="6687"/>
  </r>
  <r>
    <n v="221"/>
    <x v="8"/>
    <s v="Biological Science"/>
    <s v="TM SEM 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2"/>
    <x v="8"/>
    <s v="Biological Science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3"/>
    <x v="8"/>
    <s v="Biological Science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4"/>
    <x v="8"/>
    <s v="Physical Science"/>
    <s v="TM SEM I"/>
    <s v="Text Book"/>
    <x v="0"/>
    <n v="396"/>
    <n v="0"/>
    <n v="0"/>
    <n v="863"/>
    <n v="0"/>
    <n v="0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07"/>
    <n v="0"/>
    <n v="0"/>
    <n v="546"/>
    <n v="0"/>
    <n v="0"/>
    <n v="988"/>
    <n v="0"/>
    <n v="0"/>
    <n v="533"/>
    <n v="0"/>
    <n v="0"/>
    <n v="9931"/>
    <n v="0"/>
    <n v="9931"/>
  </r>
  <r>
    <n v="225"/>
    <x v="8"/>
    <s v="Physical Science"/>
    <s v="TM SEM II"/>
    <s v="Text Book"/>
    <x v="1"/>
    <n v="396"/>
    <n v="0"/>
    <n v="0"/>
    <n v="863"/>
    <n v="0"/>
    <n v="0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507"/>
    <n v="0"/>
    <n v="0"/>
    <n v="546"/>
    <n v="0"/>
    <n v="0"/>
    <n v="988"/>
    <n v="0"/>
    <n v="0"/>
    <n v="533"/>
    <n v="0"/>
    <n v="0"/>
    <n v="9931"/>
    <n v="0"/>
    <n v="9931"/>
  </r>
  <r>
    <n v="226"/>
    <x v="8"/>
    <s v="Physical Science"/>
    <s v="UM Sem-I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7"/>
    <x v="8"/>
    <s v="Physical Science"/>
    <s v="UM Sem-II"/>
    <s v="Text Book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8"/>
    <x v="8"/>
    <s v="Social Studies"/>
    <s v="Contemporary India"/>
    <s v="Text Book"/>
    <x v="0"/>
    <n v="396"/>
    <n v="0"/>
    <n v="0"/>
    <n v="863"/>
    <n v="0"/>
    <n v="863"/>
    <n v="492"/>
    <n v="0"/>
    <n v="0"/>
    <n v="442"/>
    <n v="442"/>
    <n v="0"/>
    <n v="580"/>
    <n v="580"/>
    <n v="0"/>
    <n v="701"/>
    <n v="701"/>
    <n v="0"/>
    <n v="530"/>
    <n v="0"/>
    <n v="530"/>
    <n v="703"/>
    <n v="0"/>
    <n v="701"/>
    <n v="1152"/>
    <n v="0"/>
    <n v="1152"/>
    <n v="1037"/>
    <n v="0"/>
    <n v="1037"/>
    <n v="461"/>
    <n v="0"/>
    <n v="0"/>
    <n v="507"/>
    <n v="0"/>
    <n v="507"/>
    <n v="546"/>
    <n v="0"/>
    <n v="0"/>
    <n v="988"/>
    <n v="988"/>
    <n v="0"/>
    <n v="533"/>
    <n v="533"/>
    <n v="0"/>
    <n v="9931"/>
    <n v="3244"/>
    <n v="6687"/>
  </r>
  <r>
    <n v="229"/>
    <x v="8"/>
    <s v="Social Studies"/>
    <s v="Contemporary World"/>
    <s v="Text Book"/>
    <x v="0"/>
    <n v="396"/>
    <n v="0"/>
    <n v="0"/>
    <n v="863"/>
    <n v="0"/>
    <n v="0"/>
    <n v="492"/>
    <n v="0"/>
    <n v="0"/>
    <n v="442"/>
    <n v="0"/>
    <n v="0"/>
    <n v="580"/>
    <n v="0"/>
    <n v="0"/>
    <n v="701"/>
    <n v="0"/>
    <n v="0"/>
    <n v="530"/>
    <n v="0"/>
    <n v="530"/>
    <n v="703"/>
    <n v="0"/>
    <n v="0"/>
    <n v="1152"/>
    <n v="0"/>
    <n v="0"/>
    <n v="1037"/>
    <n v="0"/>
    <n v="1037"/>
    <n v="461"/>
    <n v="0"/>
    <n v="0"/>
    <n v="507"/>
    <n v="0"/>
    <n v="0"/>
    <n v="546"/>
    <n v="0"/>
    <n v="0"/>
    <n v="988"/>
    <n v="988"/>
    <n v="0"/>
    <n v="533"/>
    <n v="533"/>
    <n v="0"/>
    <n v="9931"/>
    <n v="1521"/>
    <n v="8410"/>
  </r>
  <r>
    <n v="230"/>
    <x v="8"/>
    <s v="Social Studies"/>
    <s v="Democratic Politics"/>
    <s v="Text Book"/>
    <x v="0"/>
    <n v="396"/>
    <n v="0"/>
    <n v="0"/>
    <n v="863"/>
    <n v="0"/>
    <n v="863"/>
    <n v="492"/>
    <n v="0"/>
    <n v="0"/>
    <n v="442"/>
    <n v="441"/>
    <n v="0"/>
    <n v="580"/>
    <n v="580"/>
    <n v="0"/>
    <n v="701"/>
    <n v="701"/>
    <n v="0"/>
    <n v="530"/>
    <n v="0"/>
    <n v="530"/>
    <n v="703"/>
    <n v="0"/>
    <n v="703"/>
    <n v="1152"/>
    <n v="0"/>
    <n v="1151"/>
    <n v="1037"/>
    <n v="0"/>
    <n v="0"/>
    <n v="461"/>
    <n v="0"/>
    <n v="0"/>
    <n v="507"/>
    <n v="0"/>
    <n v="507"/>
    <n v="546"/>
    <n v="0"/>
    <n v="0"/>
    <n v="988"/>
    <n v="0"/>
    <n v="0"/>
    <n v="533"/>
    <n v="0"/>
    <n v="0"/>
    <n v="9931"/>
    <n v="1722"/>
    <n v="8209"/>
  </r>
  <r>
    <n v="231"/>
    <x v="8"/>
    <s v="Social Studies"/>
    <s v="Economics"/>
    <s v="Text Book"/>
    <x v="0"/>
    <n v="396"/>
    <n v="0"/>
    <n v="0"/>
    <n v="863"/>
    <n v="0"/>
    <n v="863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703"/>
    <n v="1152"/>
    <n v="0"/>
    <n v="1152"/>
    <n v="1037"/>
    <n v="0"/>
    <n v="1037"/>
    <n v="461"/>
    <n v="0"/>
    <n v="0"/>
    <n v="507"/>
    <n v="0"/>
    <n v="507"/>
    <n v="546"/>
    <n v="0"/>
    <n v="0"/>
    <n v="988"/>
    <n v="0"/>
    <n v="0"/>
    <n v="533"/>
    <n v="533"/>
    <n v="0"/>
    <n v="9931"/>
    <n v="533"/>
    <n v="9398"/>
  </r>
  <r>
    <n v="232"/>
    <x v="8"/>
    <s v="Social Studies"/>
    <s v="Contemporary India (UM)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"/>
    <x v="8"/>
    <s v="Social Studies"/>
    <s v="Contemporary World (UM)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"/>
    <x v="8"/>
    <s v="Social Studies"/>
    <s v="Democratic Politics (UM)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"/>
    <x v="8"/>
    <s v="Social Studies"/>
    <s v="Economics (UM)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"/>
    <x v="8"/>
    <s v="ICT Computer Education"/>
    <s v="Common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"/>
    <x v="8"/>
    <s v="Physical Education"/>
    <s v="Common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"/>
    <x v="8"/>
    <s v="EVS"/>
    <s v="Bilingual"/>
    <s v="Text Book"/>
    <x v="0"/>
    <n v="396"/>
    <n v="0"/>
    <n v="0"/>
    <n v="863"/>
    <n v="0"/>
    <n v="863"/>
    <n v="492"/>
    <n v="0"/>
    <n v="0"/>
    <n v="442"/>
    <n v="0"/>
    <n v="0"/>
    <n v="580"/>
    <n v="0"/>
    <n v="0"/>
    <n v="701"/>
    <n v="0"/>
    <n v="0"/>
    <n v="530"/>
    <n v="0"/>
    <n v="0"/>
    <n v="703"/>
    <n v="0"/>
    <n v="0"/>
    <n v="1152"/>
    <n v="0"/>
    <n v="0"/>
    <n v="1037"/>
    <n v="0"/>
    <n v="0"/>
    <n v="461"/>
    <n v="0"/>
    <n v="0"/>
    <n v="0"/>
    <n v="0"/>
    <n v="0"/>
    <n v="0"/>
    <n v="0"/>
    <n v="0"/>
    <n v="0"/>
    <n v="0"/>
    <n v="0"/>
    <n v="0"/>
    <n v="0"/>
    <n v="0"/>
    <n v="7357"/>
    <n v="0"/>
    <n v="7357"/>
  </r>
  <r>
    <n v="239"/>
    <x v="8"/>
    <s v="EVS"/>
    <s v="Telug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7"/>
    <n v="0"/>
    <n v="0"/>
    <n v="546"/>
    <n v="0"/>
    <n v="0"/>
    <n v="988"/>
    <n v="0"/>
    <n v="0"/>
    <n v="533"/>
    <n v="0"/>
    <n v="0"/>
    <n v="2574"/>
    <n v="0"/>
    <n v="2574"/>
  </r>
  <r>
    <n v="240"/>
    <x v="8"/>
    <s v="EVS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1"/>
    <x v="8"/>
    <s v="EVS"/>
    <s v="English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"/>
    <x v="8"/>
    <s v="BOILOGY (OM) S-1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3"/>
    <x v="8"/>
    <s v="BOILOGY ( OM 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4"/>
    <x v="8"/>
    <s v="PHYSICS ( OM ) S-1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5"/>
    <x v="8"/>
    <s v="PHYSICS ( OM ) S-2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6"/>
    <x v="8"/>
    <s v="Social Geography (OM 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7"/>
    <x v="8"/>
    <s v="Social Political (OM 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8"/>
    <x v="8"/>
    <s v="Social History (OM 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49"/>
    <x v="8"/>
    <s v="Social Economics (OM 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50"/>
    <x v="8"/>
    <s v="EVS (OM)"/>
    <s v="O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3"/>
    <n v="0"/>
    <n v="23"/>
  </r>
  <r>
    <n v="251"/>
    <x v="9"/>
    <s v="Telugu Reader (NEW)"/>
    <s v="Major Medium"/>
    <s v="Text Book"/>
    <x v="0"/>
    <n v="391"/>
    <n v="366"/>
    <n v="0"/>
    <n v="751"/>
    <n v="751"/>
    <n v="0"/>
    <n v="459"/>
    <n v="459"/>
    <n v="0"/>
    <n v="467"/>
    <n v="467"/>
    <n v="0"/>
    <n v="524"/>
    <n v="524"/>
    <n v="0"/>
    <n v="689"/>
    <n v="689"/>
    <n v="0"/>
    <n v="542"/>
    <n v="517"/>
    <n v="25"/>
    <n v="648"/>
    <n v="598"/>
    <n v="44"/>
    <n v="1100"/>
    <n v="1050"/>
    <n v="50"/>
    <n v="1052"/>
    <n v="1002"/>
    <n v="12"/>
    <n v="510"/>
    <n v="485"/>
    <n v="0"/>
    <n v="466"/>
    <n v="447"/>
    <n v="19"/>
    <n v="524"/>
    <n v="524"/>
    <n v="0"/>
    <n v="1027"/>
    <n v="1027"/>
    <n v="0"/>
    <n v="518"/>
    <n v="518"/>
    <n v="0"/>
    <n v="9668"/>
    <n v="9424"/>
    <n v="244"/>
  </r>
  <r>
    <n v="252"/>
    <x v="9"/>
    <s v="Urdu Reader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3"/>
    <x v="9"/>
    <s v="Telugu Second Language"/>
    <s v="Minor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0"/>
    <n v="0"/>
    <n v="0"/>
    <n v="0"/>
    <n v="0"/>
    <n v="0"/>
    <n v="0"/>
    <n v="0"/>
    <n v="0"/>
    <n v="0"/>
    <n v="0"/>
    <n v="32"/>
    <n v="0"/>
    <n v="32"/>
  </r>
  <r>
    <n v="254"/>
    <x v="9"/>
    <s v="Hindi Second Langauage"/>
    <s v="Common"/>
    <s v="Text Book"/>
    <x v="0"/>
    <n v="391"/>
    <n v="366"/>
    <n v="0"/>
    <n v="751"/>
    <n v="751"/>
    <n v="0"/>
    <n v="459"/>
    <n v="459"/>
    <n v="0"/>
    <n v="467"/>
    <n v="467"/>
    <n v="0"/>
    <n v="524"/>
    <n v="524"/>
    <n v="0"/>
    <n v="689"/>
    <n v="689"/>
    <n v="0"/>
    <n v="542"/>
    <n v="517"/>
    <n v="0"/>
    <n v="648"/>
    <n v="598"/>
    <n v="50"/>
    <n v="1100"/>
    <n v="1050"/>
    <n v="50"/>
    <n v="1052"/>
    <n v="1002"/>
    <n v="50"/>
    <n v="510"/>
    <n v="485"/>
    <n v="0"/>
    <n v="466"/>
    <n v="447"/>
    <n v="0"/>
    <n v="524"/>
    <n v="524"/>
    <n v="0"/>
    <n v="1027"/>
    <n v="1027"/>
    <n v="0"/>
    <n v="496"/>
    <n v="496"/>
    <n v="0"/>
    <n v="9646"/>
    <n v="9402"/>
    <n v="244"/>
  </r>
  <r>
    <n v="255"/>
    <x v="9"/>
    <s v="English Reader"/>
    <s v="Common"/>
    <s v="Text Book"/>
    <x v="0"/>
    <n v="391"/>
    <n v="366"/>
    <n v="0"/>
    <n v="751"/>
    <n v="751"/>
    <n v="0"/>
    <n v="459"/>
    <n v="459"/>
    <n v="0"/>
    <n v="467"/>
    <n v="467"/>
    <n v="0"/>
    <n v="524"/>
    <n v="524"/>
    <n v="0"/>
    <n v="689"/>
    <n v="689"/>
    <n v="0"/>
    <n v="542"/>
    <n v="517"/>
    <n v="0"/>
    <n v="648"/>
    <n v="598"/>
    <n v="50"/>
    <n v="1100"/>
    <n v="1050"/>
    <n v="0"/>
    <n v="1052"/>
    <n v="1002"/>
    <n v="35"/>
    <n v="510"/>
    <n v="485"/>
    <n v="0"/>
    <n v="498"/>
    <n v="478"/>
    <n v="0"/>
    <n v="524"/>
    <n v="524"/>
    <n v="0"/>
    <n v="1027"/>
    <n v="1027"/>
    <n v="0"/>
    <n v="494"/>
    <n v="494"/>
    <n v="0"/>
    <n v="9676"/>
    <n v="9431"/>
    <n v="245"/>
  </r>
  <r>
    <n v="256"/>
    <x v="9"/>
    <s v="Sanskrit Reader (Main)"/>
    <s v="Telug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7"/>
    <x v="9"/>
    <s v="Sanskrit Reader (CC)"/>
    <s v="Major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8"/>
    <x v="9"/>
    <s v="Mathematics"/>
    <s v="Telugu Medium"/>
    <s v="Text Book"/>
    <x v="0"/>
    <n v="260"/>
    <n v="235"/>
    <n v="0"/>
    <n v="463"/>
    <n v="463"/>
    <n v="0"/>
    <n v="184"/>
    <n v="184"/>
    <n v="0"/>
    <n v="279"/>
    <n v="279"/>
    <n v="0"/>
    <n v="241"/>
    <n v="241"/>
    <n v="0"/>
    <n v="441"/>
    <n v="441"/>
    <n v="0"/>
    <n v="191"/>
    <n v="166"/>
    <n v="25"/>
    <n v="382"/>
    <n v="332"/>
    <n v="50"/>
    <n v="527"/>
    <n v="477"/>
    <n v="50"/>
    <n v="530"/>
    <n v="480"/>
    <n v="50"/>
    <n v="165"/>
    <n v="140"/>
    <n v="0"/>
    <n v="159"/>
    <n v="155"/>
    <n v="0"/>
    <n v="372"/>
    <n v="372"/>
    <n v="0"/>
    <n v="680"/>
    <n v="680"/>
    <n v="0"/>
    <n v="406"/>
    <n v="406"/>
    <n v="0"/>
    <n v="5280"/>
    <n v="5051"/>
    <n v="229"/>
  </r>
  <r>
    <n v="259"/>
    <x v="9"/>
    <s v="Mathematics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0"/>
    <x v="9"/>
    <s v="Mathematics"/>
    <s v="English Medium"/>
    <s v="Text Book"/>
    <x v="0"/>
    <n v="131"/>
    <n v="106"/>
    <n v="0"/>
    <n v="288"/>
    <n v="288"/>
    <n v="0"/>
    <n v="275"/>
    <n v="275"/>
    <n v="0"/>
    <n v="188"/>
    <n v="188"/>
    <n v="0"/>
    <n v="283"/>
    <n v="283"/>
    <n v="0"/>
    <n v="248"/>
    <n v="248"/>
    <n v="0"/>
    <n v="351"/>
    <n v="326"/>
    <n v="25"/>
    <n v="266"/>
    <n v="216"/>
    <n v="50"/>
    <n v="573"/>
    <n v="522"/>
    <n v="50"/>
    <n v="522"/>
    <n v="472"/>
    <n v="50"/>
    <n v="345"/>
    <n v="320"/>
    <n v="0"/>
    <n v="307"/>
    <n v="307"/>
    <n v="0"/>
    <n v="152"/>
    <n v="152"/>
    <n v="0"/>
    <n v="347"/>
    <n v="347"/>
    <n v="0"/>
    <n v="88"/>
    <n v="88"/>
    <n v="0"/>
    <n v="4364"/>
    <n v="4138"/>
    <n v="226"/>
  </r>
  <r>
    <n v="261"/>
    <x v="9"/>
    <s v="Biological Science"/>
    <s v="Telugu Medium"/>
    <s v="Text Book"/>
    <x v="0"/>
    <n v="260"/>
    <n v="235"/>
    <n v="0"/>
    <n v="463"/>
    <n v="463"/>
    <n v="0"/>
    <n v="184"/>
    <n v="184"/>
    <n v="0"/>
    <n v="279"/>
    <n v="279"/>
    <n v="0"/>
    <n v="241"/>
    <n v="241"/>
    <n v="0"/>
    <n v="441"/>
    <n v="441"/>
    <n v="0"/>
    <n v="191"/>
    <n v="166"/>
    <n v="25"/>
    <n v="382"/>
    <n v="332"/>
    <n v="50"/>
    <n v="527"/>
    <n v="477"/>
    <n v="50"/>
    <n v="530"/>
    <n v="480"/>
    <n v="50"/>
    <n v="165"/>
    <n v="140"/>
    <n v="0"/>
    <n v="159"/>
    <n v="152"/>
    <n v="0"/>
    <n v="372"/>
    <n v="372"/>
    <n v="0"/>
    <n v="680"/>
    <n v="680"/>
    <n v="0"/>
    <n v="406"/>
    <n v="406"/>
    <n v="0"/>
    <n v="5280"/>
    <n v="5048"/>
    <n v="232"/>
  </r>
  <r>
    <n v="262"/>
    <x v="9"/>
    <s v="Biological Science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3"/>
    <x v="9"/>
    <s v="Biological Science"/>
    <s v="English Medium"/>
    <s v="Text Book"/>
    <x v="0"/>
    <n v="131"/>
    <n v="106"/>
    <n v="0"/>
    <n v="288"/>
    <n v="288"/>
    <n v="0"/>
    <n v="275"/>
    <n v="275"/>
    <n v="0"/>
    <n v="188"/>
    <n v="188"/>
    <n v="0"/>
    <n v="283"/>
    <n v="283"/>
    <n v="0"/>
    <n v="248"/>
    <n v="248"/>
    <n v="0"/>
    <n v="351"/>
    <n v="326"/>
    <n v="25"/>
    <n v="266"/>
    <n v="216"/>
    <n v="50"/>
    <n v="573"/>
    <n v="523"/>
    <n v="21"/>
    <n v="522"/>
    <n v="472"/>
    <n v="50"/>
    <n v="345"/>
    <n v="320"/>
    <n v="0"/>
    <n v="307"/>
    <n v="285"/>
    <n v="0"/>
    <n v="152"/>
    <n v="152"/>
    <n v="0"/>
    <n v="347"/>
    <n v="347"/>
    <n v="0"/>
    <n v="88"/>
    <n v="88"/>
    <n v="0"/>
    <n v="4364"/>
    <n v="4117"/>
    <n v="247"/>
  </r>
  <r>
    <n v="264"/>
    <x v="9"/>
    <s v="Physical Science"/>
    <s v="Telugu Medium"/>
    <s v="Text Book"/>
    <x v="0"/>
    <n v="260"/>
    <n v="235"/>
    <n v="0"/>
    <n v="463"/>
    <n v="463"/>
    <n v="0"/>
    <n v="184"/>
    <n v="184"/>
    <n v="0"/>
    <n v="279"/>
    <n v="279"/>
    <n v="0"/>
    <n v="241"/>
    <n v="241"/>
    <n v="0"/>
    <n v="441"/>
    <n v="441"/>
    <n v="0"/>
    <n v="191"/>
    <n v="166"/>
    <n v="25"/>
    <n v="382"/>
    <n v="332"/>
    <n v="50"/>
    <n v="527"/>
    <n v="477"/>
    <n v="50"/>
    <n v="530"/>
    <n v="480"/>
    <n v="50"/>
    <n v="165"/>
    <n v="140"/>
    <n v="0"/>
    <n v="159"/>
    <n v="152"/>
    <n v="0"/>
    <n v="372"/>
    <n v="372"/>
    <n v="0"/>
    <n v="680"/>
    <n v="680"/>
    <n v="0"/>
    <n v="406"/>
    <n v="406"/>
    <n v="0"/>
    <n v="5280"/>
    <n v="5048"/>
    <n v="232"/>
  </r>
  <r>
    <n v="265"/>
    <x v="9"/>
    <s v="Physical Science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6"/>
    <x v="9"/>
    <s v="Physical Science"/>
    <s v="English Medium"/>
    <s v="Text Book"/>
    <x v="0"/>
    <n v="131"/>
    <n v="106"/>
    <n v="0"/>
    <n v="288"/>
    <n v="288"/>
    <n v="0"/>
    <n v="275"/>
    <n v="275"/>
    <n v="0"/>
    <n v="188"/>
    <n v="188"/>
    <n v="0"/>
    <n v="283"/>
    <n v="283"/>
    <n v="0"/>
    <n v="248"/>
    <n v="248"/>
    <n v="0"/>
    <n v="351"/>
    <n v="326"/>
    <n v="25"/>
    <n v="266"/>
    <n v="216"/>
    <n v="50"/>
    <n v="573"/>
    <n v="523"/>
    <n v="50"/>
    <n v="522"/>
    <n v="472"/>
    <n v="50"/>
    <n v="345"/>
    <n v="320"/>
    <n v="0"/>
    <n v="305"/>
    <n v="305"/>
    <n v="0"/>
    <n v="152"/>
    <n v="152"/>
    <n v="0"/>
    <n v="347"/>
    <n v="347"/>
    <n v="0"/>
    <n v="88"/>
    <n v="88"/>
    <n v="0"/>
    <n v="4362"/>
    <n v="4137"/>
    <n v="225"/>
  </r>
  <r>
    <n v="267"/>
    <x v="9"/>
    <s v="Social Studies"/>
    <s v="Telugu Medium"/>
    <s v="Text Book"/>
    <x v="0"/>
    <n v="260"/>
    <n v="235"/>
    <n v="0"/>
    <n v="463"/>
    <n v="463"/>
    <n v="0"/>
    <n v="184"/>
    <n v="184"/>
    <n v="0"/>
    <n v="279"/>
    <n v="279"/>
    <n v="0"/>
    <n v="241"/>
    <n v="241"/>
    <n v="0"/>
    <n v="441"/>
    <n v="441"/>
    <n v="0"/>
    <n v="191"/>
    <n v="166"/>
    <n v="25"/>
    <n v="382"/>
    <n v="332"/>
    <n v="50"/>
    <n v="527"/>
    <n v="475"/>
    <n v="50"/>
    <n v="530"/>
    <n v="480"/>
    <n v="50"/>
    <n v="165"/>
    <n v="140"/>
    <n v="0"/>
    <n v="159"/>
    <n v="155"/>
    <n v="0"/>
    <n v="372"/>
    <n v="372"/>
    <n v="0"/>
    <n v="680"/>
    <n v="680"/>
    <n v="0"/>
    <n v="406"/>
    <n v="406"/>
    <n v="0"/>
    <n v="5280"/>
    <n v="5049"/>
    <n v="231"/>
  </r>
  <r>
    <n v="268"/>
    <x v="9"/>
    <s v="Social Studies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9"/>
    <x v="9"/>
    <s v="Social Studies"/>
    <s v="English Medium"/>
    <s v="Text Book"/>
    <x v="0"/>
    <n v="131"/>
    <n v="106"/>
    <n v="0"/>
    <n v="288"/>
    <n v="288"/>
    <n v="0"/>
    <n v="275"/>
    <n v="275"/>
    <n v="0"/>
    <n v="188"/>
    <n v="188"/>
    <n v="0"/>
    <n v="283"/>
    <n v="283"/>
    <n v="0"/>
    <n v="248"/>
    <n v="248"/>
    <n v="0"/>
    <n v="351"/>
    <n v="326"/>
    <n v="25"/>
    <n v="266"/>
    <n v="216"/>
    <n v="50"/>
    <n v="573"/>
    <n v="522"/>
    <n v="49"/>
    <n v="522"/>
    <n v="472"/>
    <n v="50"/>
    <n v="345"/>
    <n v="320"/>
    <n v="0"/>
    <n v="307"/>
    <n v="285"/>
    <n v="0"/>
    <n v="152"/>
    <n v="152"/>
    <n v="0"/>
    <n v="347"/>
    <n v="347"/>
    <n v="0"/>
    <n v="88"/>
    <n v="88"/>
    <n v="0"/>
    <n v="4364"/>
    <n v="4116"/>
    <n v="248"/>
  </r>
  <r>
    <n v="270"/>
    <x v="9"/>
    <s v="EVS"/>
    <s v="Telugu Medium"/>
    <s v="Text Book"/>
    <x v="0"/>
    <n v="260"/>
    <n v="0"/>
    <n v="0"/>
    <n v="463"/>
    <n v="0"/>
    <n v="0"/>
    <n v="184"/>
    <n v="0"/>
    <n v="0"/>
    <n v="279"/>
    <n v="0"/>
    <n v="0"/>
    <n v="241"/>
    <n v="0"/>
    <n v="0"/>
    <n v="441"/>
    <n v="0"/>
    <n v="0"/>
    <n v="191"/>
    <n v="0"/>
    <n v="0"/>
    <n v="382"/>
    <n v="139"/>
    <n v="0"/>
    <n v="527"/>
    <n v="0"/>
    <n v="0"/>
    <n v="530"/>
    <n v="480"/>
    <n v="0"/>
    <n v="165"/>
    <n v="0"/>
    <n v="0"/>
    <n v="159"/>
    <n v="0"/>
    <n v="0"/>
    <n v="372"/>
    <n v="0"/>
    <n v="0"/>
    <n v="680"/>
    <n v="0"/>
    <n v="0"/>
    <n v="406"/>
    <n v="0"/>
    <n v="0"/>
    <n v="5280"/>
    <n v="619"/>
    <n v="4661"/>
  </r>
  <r>
    <n v="271"/>
    <x v="9"/>
    <s v="EVS"/>
    <s v="Urdu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2"/>
    <x v="9"/>
    <s v="EVS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3"/>
    <x v="9"/>
    <s v="EVS"/>
    <s v="English Medium"/>
    <s v="Text Book"/>
    <x v="0"/>
    <n v="131"/>
    <n v="0"/>
    <n v="0"/>
    <n v="288"/>
    <n v="288"/>
    <n v="0"/>
    <n v="275"/>
    <n v="0"/>
    <n v="0"/>
    <n v="188"/>
    <n v="0"/>
    <n v="0"/>
    <n v="283"/>
    <n v="0"/>
    <n v="0"/>
    <n v="248"/>
    <n v="145"/>
    <n v="0"/>
    <n v="351"/>
    <n v="0"/>
    <n v="0"/>
    <n v="266"/>
    <n v="0"/>
    <n v="0"/>
    <n v="573"/>
    <n v="0"/>
    <n v="0"/>
    <n v="522"/>
    <n v="0"/>
    <n v="0"/>
    <n v="345"/>
    <n v="0"/>
    <n v="0"/>
    <n v="288"/>
    <n v="0"/>
    <n v="288"/>
    <n v="152"/>
    <n v="0"/>
    <n v="0"/>
    <n v="347"/>
    <n v="0"/>
    <n v="0"/>
    <n v="88"/>
    <n v="0"/>
    <n v="0"/>
    <n v="4345"/>
    <n v="433"/>
    <n v="3912"/>
  </r>
  <r>
    <n v="274"/>
    <x v="9"/>
    <s v="MATHS (OM)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0"/>
    <n v="0"/>
    <n v="0"/>
    <n v="0"/>
    <n v="0"/>
    <n v="0"/>
    <n v="0"/>
    <n v="0"/>
    <n v="0"/>
    <n v="0"/>
    <n v="0"/>
    <n v="32"/>
    <n v="0"/>
    <n v="32"/>
  </r>
  <r>
    <n v="275"/>
    <x v="9"/>
    <s v="BOILOGY (OM)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0"/>
    <n v="29"/>
    <n v="0"/>
    <n v="0"/>
    <n v="0"/>
    <n v="0"/>
    <n v="0"/>
    <n v="0"/>
    <n v="0"/>
    <n v="0"/>
    <n v="0"/>
    <n v="32"/>
    <n v="0"/>
    <n v="32"/>
  </r>
  <r>
    <n v="276"/>
    <x v="9"/>
    <s v="PHYSICS ( OM )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0"/>
    <n v="0"/>
    <n v="0"/>
    <n v="0"/>
    <n v="0"/>
    <n v="0"/>
    <n v="0"/>
    <n v="0"/>
    <n v="0"/>
    <n v="0"/>
    <n v="0"/>
    <n v="32"/>
    <n v="0"/>
    <n v="32"/>
  </r>
  <r>
    <n v="277"/>
    <x v="9"/>
    <s v="SOCAIL (OM)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0"/>
    <n v="22"/>
    <n v="0"/>
    <n v="0"/>
    <n v="0"/>
    <n v="0"/>
    <n v="0"/>
    <n v="0"/>
    <n v="0"/>
    <n v="0"/>
    <n v="0"/>
    <n v="32"/>
    <n v="0"/>
    <n v="32"/>
  </r>
  <r>
    <n v="278"/>
    <x v="9"/>
    <s v="EVS (OM)"/>
    <s v="Oriya Medium"/>
    <s v="Text Book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0"/>
    <n v="0"/>
    <n v="0"/>
    <n v="0"/>
    <n v="0"/>
    <n v="0"/>
    <n v="0"/>
    <n v="0"/>
    <n v="0"/>
    <n v="0"/>
    <n v="0"/>
    <n v="32"/>
    <n v="0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>
  <location ref="A3:AW27" firstHeaderRow="0" firstDataRow="1" firstDataCol="1"/>
  <pivotFields count="54">
    <pivotField showAll="0"/>
    <pivotField axis="axisRow" showAll="0">
      <items count="11">
        <item x="0"/>
        <item x="1"/>
        <item x="2"/>
        <item x="3"/>
        <item x="8"/>
        <item x="4"/>
        <item x="5"/>
        <item x="6"/>
        <item x="7"/>
        <item x="9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5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 v="2"/>
    </i>
    <i t="grand">
      <x/>
    </i>
  </rowItems>
  <colFields count="1">
    <field x="-2"/>
  </colFields>
  <colItems count="4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</colItems>
  <dataFields count="48">
    <dataField name="Sum of 7" fld="6" baseField="0" baseItem="0"/>
    <dataField name="Sum of 8" fld="7" baseField="0" baseItem="0"/>
    <dataField name="Sum of 9" fld="8" baseField="0" baseItem="0"/>
    <dataField name="Sum of 10" fld="9" baseField="0" baseItem="0"/>
    <dataField name="Sum of 11" fld="10" baseField="0" baseItem="0"/>
    <dataField name="Sum of 12" fld="11" baseField="0" baseItem="0"/>
    <dataField name="Sum of 13" fld="12" baseField="0" baseItem="0"/>
    <dataField name="Sum of 14" fld="13" baseField="0" baseItem="0"/>
    <dataField name="Sum of 15" fld="14" baseField="0" baseItem="0"/>
    <dataField name="Sum of 16" fld="15" baseField="0" baseItem="0"/>
    <dataField name="Sum of 17" fld="16" baseField="0" baseItem="0"/>
    <dataField name="Sum of 18" fld="17" baseField="0" baseItem="0"/>
    <dataField name="Sum of 19" fld="18" baseField="0" baseItem="0"/>
    <dataField name="Sum of 20" fld="19" baseField="0" baseItem="0"/>
    <dataField name="Sum of 21" fld="20" baseField="0" baseItem="0"/>
    <dataField name="Sum of 22" fld="21" baseField="0" baseItem="0"/>
    <dataField name="Sum of 23" fld="22" baseField="0" baseItem="0"/>
    <dataField name="Sum of 24" fld="23" baseField="0" baseItem="0"/>
    <dataField name="Sum of 25" fld="24" baseField="0" baseItem="0"/>
    <dataField name="Sum of 26" fld="25" baseField="0" baseItem="0"/>
    <dataField name="Sum of 27" fld="26" baseField="0" baseItem="0"/>
    <dataField name="Sum of 28" fld="27" baseField="0" baseItem="0"/>
    <dataField name="Sum of 29" fld="28" baseField="0" baseItem="0"/>
    <dataField name="Sum of 30" fld="29" baseField="0" baseItem="0"/>
    <dataField name="Sum of 31" fld="30" baseField="0" baseItem="0"/>
    <dataField name="Sum of 32" fld="31" baseField="0" baseItem="0"/>
    <dataField name="Sum of 33" fld="32" baseField="0" baseItem="0"/>
    <dataField name="Sum of 34" fld="33" baseField="0" baseItem="0"/>
    <dataField name="Sum of 35" fld="34" baseField="0" baseItem="0"/>
    <dataField name="Sum of 36" fld="35" baseField="0" baseItem="0"/>
    <dataField name="Sum of 37" fld="36" baseField="0" baseItem="0"/>
    <dataField name="Sum of 38" fld="37" baseField="0" baseItem="0"/>
    <dataField name="Sum of 39" fld="38" baseField="0" baseItem="0"/>
    <dataField name="Sum of 40" fld="39" baseField="0" baseItem="0"/>
    <dataField name="Sum of 41" fld="40" baseField="0" baseItem="0"/>
    <dataField name="Sum of 42" fld="41" baseField="0" baseItem="0"/>
    <dataField name="Sum of 43" fld="42" baseField="0" baseItem="0"/>
    <dataField name="Sum of 44" fld="43" baseField="0" baseItem="0"/>
    <dataField name="Sum of 45" fld="44" baseField="0" baseItem="0"/>
    <dataField name="Sum of 46" fld="45" baseField="0" baseItem="0"/>
    <dataField name="Sum of 47" fld="46" baseField="0" baseItem="0"/>
    <dataField name="Sum of 48" fld="47" baseField="0" baseItem="0"/>
    <dataField name="Sum of 49" fld="48" baseField="0" baseItem="0"/>
    <dataField name="Sum of 50" fld="49" baseField="0" baseItem="0"/>
    <dataField name="Sum of 51" fld="50" baseField="0" baseItem="0"/>
    <dataField name="Sum of 52" fld="51" baseField="0" baseItem="0"/>
    <dataField name="Sum of 53" fld="52" baseField="0" baseItem="0"/>
    <dataField name="Sum of 54" fld="53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27"/>
  <sheetViews>
    <sheetView topLeftCell="AH1" workbookViewId="0">
      <selection activeCell="AI10" sqref="AI10"/>
    </sheetView>
  </sheetViews>
  <sheetFormatPr defaultRowHeight="15" x14ac:dyDescent="0.25"/>
  <cols>
    <col min="1" max="1" width="17.7109375" customWidth="1"/>
    <col min="2" max="4" width="12.28515625" customWidth="1"/>
    <col min="5" max="41" width="14" customWidth="1"/>
    <col min="42" max="42" width="14" bestFit="1" customWidth="1"/>
    <col min="43" max="49" width="14" customWidth="1"/>
    <col min="50" max="51" width="5" customWidth="1"/>
    <col min="52" max="52" width="9.5703125" bestFit="1" customWidth="1"/>
    <col min="53" max="53" width="2.140625" customWidth="1"/>
    <col min="54" max="54" width="2.7109375" customWidth="1"/>
    <col min="55" max="55" width="2.85546875" customWidth="1"/>
    <col min="56" max="56" width="2.7109375" customWidth="1"/>
    <col min="57" max="57" width="2.28515625" customWidth="1"/>
    <col min="58" max="58" width="2.85546875" customWidth="1"/>
    <col min="59" max="59" width="3.42578125" customWidth="1"/>
    <col min="60" max="60" width="4" customWidth="1"/>
    <col min="61" max="61" width="2.140625" customWidth="1"/>
    <col min="62" max="62" width="9.5703125" bestFit="1" customWidth="1"/>
    <col min="63" max="71" width="5" customWidth="1"/>
    <col min="72" max="72" width="9.5703125" bestFit="1" customWidth="1"/>
    <col min="73" max="75" width="5" customWidth="1"/>
    <col min="76" max="76" width="2.7109375" customWidth="1"/>
    <col min="77" max="77" width="4" customWidth="1"/>
    <col min="78" max="78" width="2.85546875" customWidth="1"/>
    <col min="79" max="79" width="3.42578125" customWidth="1"/>
    <col min="80" max="81" width="5" customWidth="1"/>
    <col min="82" max="82" width="9.5703125" bestFit="1" customWidth="1"/>
    <col min="83" max="83" width="2.140625" customWidth="1"/>
    <col min="84" max="84" width="2.7109375" customWidth="1"/>
    <col min="85" max="85" width="2.85546875" customWidth="1"/>
    <col min="86" max="86" width="2.7109375" customWidth="1"/>
    <col min="87" max="87" width="2.28515625" customWidth="1"/>
    <col min="88" max="88" width="2.85546875" customWidth="1"/>
    <col min="89" max="89" width="3.42578125" customWidth="1"/>
    <col min="90" max="90" width="4" customWidth="1"/>
    <col min="91" max="91" width="2.140625" customWidth="1"/>
    <col min="92" max="92" width="9.5703125" bestFit="1" customWidth="1"/>
    <col min="93" max="101" width="5" customWidth="1"/>
    <col min="102" max="102" width="9.5703125" bestFit="1" customWidth="1"/>
    <col min="103" max="107" width="5" customWidth="1"/>
    <col min="108" max="108" width="4" customWidth="1"/>
    <col min="109" max="111" width="5" customWidth="1"/>
    <col min="112" max="112" width="9.5703125" bestFit="1" customWidth="1"/>
    <col min="113" max="113" width="2.140625" customWidth="1"/>
    <col min="114" max="114" width="2.7109375" customWidth="1"/>
    <col min="115" max="115" width="2.85546875" customWidth="1"/>
    <col min="116" max="116" width="2.7109375" customWidth="1"/>
    <col min="117" max="117" width="2.28515625" customWidth="1"/>
    <col min="118" max="118" width="2.85546875" customWidth="1"/>
    <col min="119" max="119" width="3.42578125" customWidth="1"/>
    <col min="120" max="120" width="4" customWidth="1"/>
    <col min="121" max="121" width="2.140625" customWidth="1"/>
    <col min="122" max="122" width="9.5703125" bestFit="1" customWidth="1"/>
    <col min="123" max="131" width="5" customWidth="1"/>
    <col min="132" max="132" width="9.5703125" bestFit="1" customWidth="1"/>
    <col min="133" max="137" width="5" customWidth="1"/>
    <col min="138" max="138" width="4" customWidth="1"/>
    <col min="139" max="141" width="5" customWidth="1"/>
    <col min="142" max="142" width="9.5703125" bestFit="1" customWidth="1"/>
    <col min="143" max="143" width="2.140625" customWidth="1"/>
    <col min="144" max="144" width="2.7109375" customWidth="1"/>
    <col min="145" max="145" width="2.85546875" customWidth="1"/>
    <col min="146" max="146" width="2.7109375" customWidth="1"/>
    <col min="147" max="147" width="2.28515625" customWidth="1"/>
    <col min="148" max="148" width="2.85546875" customWidth="1"/>
    <col min="149" max="149" width="3.42578125" customWidth="1"/>
    <col min="150" max="150" width="4" customWidth="1"/>
    <col min="151" max="151" width="2.140625" customWidth="1"/>
    <col min="152" max="152" width="9.5703125" bestFit="1" customWidth="1"/>
    <col min="153" max="154" width="5" customWidth="1"/>
    <col min="155" max="156" width="6" customWidth="1"/>
    <col min="157" max="159" width="5" customWidth="1"/>
    <col min="160" max="160" width="6" customWidth="1"/>
    <col min="161" max="161" width="5" customWidth="1"/>
    <col min="162" max="162" width="9.5703125" bestFit="1" customWidth="1"/>
    <col min="163" max="167" width="5" customWidth="1"/>
    <col min="168" max="168" width="4" customWidth="1"/>
    <col min="169" max="171" width="5" customWidth="1"/>
    <col min="172" max="172" width="9.5703125" bestFit="1" customWidth="1"/>
    <col min="173" max="173" width="2.140625" customWidth="1"/>
    <col min="174" max="174" width="2.7109375" customWidth="1"/>
    <col min="175" max="175" width="2.85546875" customWidth="1"/>
    <col min="176" max="176" width="2.7109375" customWidth="1"/>
    <col min="177" max="177" width="2.28515625" customWidth="1"/>
    <col min="178" max="178" width="2.85546875" customWidth="1"/>
    <col min="179" max="179" width="3.42578125" customWidth="1"/>
    <col min="180" max="180" width="4" customWidth="1"/>
    <col min="181" max="181" width="2.140625" customWidth="1"/>
    <col min="182" max="182" width="9.5703125" bestFit="1" customWidth="1"/>
    <col min="183" max="191" width="5" customWidth="1"/>
    <col min="192" max="192" width="9.5703125" bestFit="1" customWidth="1"/>
    <col min="193" max="195" width="5" customWidth="1"/>
    <col min="196" max="196" width="4" customWidth="1"/>
    <col min="197" max="197" width="5" customWidth="1"/>
    <col min="198" max="198" width="2.85546875" customWidth="1"/>
    <col min="199" max="201" width="5" customWidth="1"/>
    <col min="202" max="202" width="9.5703125" bestFit="1" customWidth="1"/>
    <col min="203" max="203" width="2.140625" customWidth="1"/>
    <col min="204" max="204" width="5" customWidth="1"/>
    <col min="205" max="205" width="4" customWidth="1"/>
    <col min="206" max="208" width="5" customWidth="1"/>
    <col min="209" max="211" width="4" customWidth="1"/>
    <col min="212" max="212" width="9.5703125" bestFit="1" customWidth="1"/>
    <col min="213" max="215" width="5" customWidth="1"/>
    <col min="216" max="216" width="6" customWidth="1"/>
    <col min="217" max="219" width="5" customWidth="1"/>
    <col min="220" max="220" width="6" customWidth="1"/>
    <col min="221" max="221" width="5" customWidth="1"/>
    <col min="222" max="222" width="9.5703125" bestFit="1" customWidth="1"/>
    <col min="223" max="225" width="5" customWidth="1"/>
    <col min="226" max="226" width="2.7109375" customWidth="1"/>
    <col min="227" max="227" width="5" customWidth="1"/>
    <col min="228" max="228" width="2.85546875" customWidth="1"/>
    <col min="229" max="229" width="3.42578125" customWidth="1"/>
    <col min="230" max="231" width="5" customWidth="1"/>
    <col min="232" max="232" width="9.5703125" bestFit="1" customWidth="1"/>
    <col min="233" max="233" width="2.140625" customWidth="1"/>
    <col min="234" max="234" width="5" customWidth="1"/>
    <col min="235" max="235" width="4" customWidth="1"/>
    <col min="236" max="240" width="5" customWidth="1"/>
    <col min="241" max="241" width="4" customWidth="1"/>
    <col min="242" max="242" width="9.5703125" bestFit="1" customWidth="1"/>
    <col min="243" max="244" width="5" customWidth="1"/>
    <col min="245" max="250" width="6" customWidth="1"/>
    <col min="251" max="251" width="5" customWidth="1"/>
    <col min="252" max="252" width="9.5703125" bestFit="1" customWidth="1"/>
    <col min="253" max="255" width="5" customWidth="1"/>
    <col min="256" max="256" width="2.7109375" customWidth="1"/>
    <col min="257" max="257" width="5" customWidth="1"/>
    <col min="258" max="258" width="2.85546875" customWidth="1"/>
    <col min="259" max="259" width="3.42578125" customWidth="1"/>
    <col min="260" max="261" width="5" customWidth="1"/>
    <col min="262" max="262" width="9.5703125" bestFit="1" customWidth="1"/>
    <col min="263" max="263" width="2.140625" customWidth="1"/>
    <col min="264" max="264" width="5" customWidth="1"/>
    <col min="265" max="265" width="4" customWidth="1"/>
    <col min="266" max="270" width="5" customWidth="1"/>
    <col min="271" max="271" width="4" customWidth="1"/>
    <col min="272" max="272" width="9.5703125" bestFit="1" customWidth="1"/>
    <col min="273" max="273" width="5" customWidth="1"/>
    <col min="274" max="280" width="6" customWidth="1"/>
    <col min="281" max="281" width="5" customWidth="1"/>
    <col min="282" max="282" width="9.5703125" bestFit="1" customWidth="1"/>
    <col min="283" max="285" width="5" customWidth="1"/>
    <col min="286" max="286" width="2.7109375" customWidth="1"/>
    <col min="287" max="287" width="5" customWidth="1"/>
    <col min="288" max="288" width="2.85546875" customWidth="1"/>
    <col min="289" max="289" width="3.42578125" customWidth="1"/>
    <col min="290" max="291" width="5" customWidth="1"/>
    <col min="292" max="292" width="9.5703125" bestFit="1" customWidth="1"/>
    <col min="293" max="293" width="2.140625" customWidth="1"/>
    <col min="294" max="300" width="5" customWidth="1"/>
    <col min="301" max="301" width="4" customWidth="1"/>
    <col min="302" max="302" width="9.5703125" bestFit="1" customWidth="1"/>
    <col min="303" max="311" width="5" customWidth="1"/>
    <col min="312" max="312" width="9.5703125" bestFit="1" customWidth="1"/>
    <col min="313" max="313" width="4" customWidth="1"/>
    <col min="314" max="315" width="5" customWidth="1"/>
    <col min="316" max="317" width="4" customWidth="1"/>
    <col min="318" max="318" width="2.85546875" customWidth="1"/>
    <col min="319" max="319" width="4" customWidth="1"/>
    <col min="320" max="321" width="5" customWidth="1"/>
    <col min="322" max="322" width="9.5703125" bestFit="1" customWidth="1"/>
    <col min="323" max="323" width="2.140625" customWidth="1"/>
    <col min="324" max="324" width="2.7109375" customWidth="1"/>
    <col min="325" max="325" width="2.85546875" customWidth="1"/>
    <col min="326" max="326" width="2.7109375" customWidth="1"/>
    <col min="327" max="327" width="2.28515625" customWidth="1"/>
    <col min="328" max="328" width="2.85546875" customWidth="1"/>
    <col min="329" max="329" width="3.42578125" customWidth="1"/>
    <col min="330" max="330" width="4" customWidth="1"/>
    <col min="331" max="331" width="2.140625" customWidth="1"/>
    <col min="332" max="332" width="9.5703125" bestFit="1" customWidth="1"/>
    <col min="333" max="341" width="5" customWidth="1"/>
    <col min="342" max="342" width="9.5703125" bestFit="1" customWidth="1"/>
    <col min="343" max="345" width="5" customWidth="1"/>
    <col min="346" max="346" width="2.7109375" customWidth="1"/>
    <col min="347" max="347" width="5" customWidth="1"/>
    <col min="348" max="348" width="2.85546875" customWidth="1"/>
    <col min="349" max="349" width="3.42578125" customWidth="1"/>
    <col min="350" max="351" width="5" customWidth="1"/>
    <col min="352" max="352" width="9.5703125" bestFit="1" customWidth="1"/>
    <col min="353" max="354" width="4" customWidth="1"/>
    <col min="355" max="360" width="5" customWidth="1"/>
    <col min="361" max="361" width="4" customWidth="1"/>
    <col min="362" max="362" width="9.5703125" bestFit="1" customWidth="1"/>
    <col min="363" max="371" width="5" customWidth="1"/>
    <col min="372" max="372" width="9.5703125" bestFit="1" customWidth="1"/>
    <col min="373" max="375" width="5" customWidth="1"/>
    <col min="376" max="376" width="2.7109375" customWidth="1"/>
    <col min="377" max="377" width="5" customWidth="1"/>
    <col min="378" max="378" width="2.85546875" customWidth="1"/>
    <col min="379" max="379" width="3.42578125" customWidth="1"/>
    <col min="380" max="381" width="5" customWidth="1"/>
    <col min="382" max="382" width="9.5703125" bestFit="1" customWidth="1"/>
    <col min="383" max="383" width="2.140625" customWidth="1"/>
    <col min="384" max="384" width="2.7109375" customWidth="1"/>
    <col min="385" max="385" width="2.85546875" customWidth="1"/>
    <col min="386" max="386" width="2.7109375" customWidth="1"/>
    <col min="387" max="387" width="2.28515625" customWidth="1"/>
    <col min="388" max="388" width="2.85546875" customWidth="1"/>
    <col min="389" max="389" width="3.42578125" customWidth="1"/>
    <col min="390" max="390" width="4" customWidth="1"/>
    <col min="391" max="391" width="2.140625" customWidth="1"/>
    <col min="392" max="392" width="9.5703125" bestFit="1" customWidth="1"/>
    <col min="393" max="394" width="5" customWidth="1"/>
    <col min="395" max="400" width="6" customWidth="1"/>
    <col min="401" max="401" width="5" customWidth="1"/>
    <col min="402" max="402" width="9.5703125" bestFit="1" customWidth="1"/>
    <col min="403" max="411" width="5" customWidth="1"/>
    <col min="412" max="412" width="9.5703125" bestFit="1" customWidth="1"/>
    <col min="413" max="413" width="2.140625" customWidth="1"/>
    <col min="414" max="414" width="2.7109375" customWidth="1"/>
    <col min="415" max="415" width="2.85546875" customWidth="1"/>
    <col min="416" max="416" width="2.7109375" customWidth="1"/>
    <col min="417" max="417" width="2.28515625" customWidth="1"/>
    <col min="418" max="418" width="2.85546875" customWidth="1"/>
    <col min="419" max="419" width="3.42578125" customWidth="1"/>
    <col min="420" max="420" width="4" customWidth="1"/>
    <col min="421" max="421" width="2.140625" customWidth="1"/>
    <col min="422" max="422" width="9.5703125" bestFit="1" customWidth="1"/>
    <col min="423" max="431" width="5" customWidth="1"/>
    <col min="432" max="432" width="9.5703125" bestFit="1" customWidth="1"/>
    <col min="433" max="441" width="5" customWidth="1"/>
    <col min="442" max="442" width="9.5703125" bestFit="1" customWidth="1"/>
    <col min="443" max="443" width="2.140625" customWidth="1"/>
    <col min="444" max="444" width="2.7109375" customWidth="1"/>
    <col min="445" max="445" width="2.85546875" customWidth="1"/>
    <col min="446" max="446" width="2.7109375" customWidth="1"/>
    <col min="447" max="447" width="2.28515625" customWidth="1"/>
    <col min="448" max="448" width="2.85546875" customWidth="1"/>
    <col min="449" max="449" width="3.42578125" customWidth="1"/>
    <col min="450" max="450" width="4" customWidth="1"/>
    <col min="451" max="451" width="2.140625" customWidth="1"/>
    <col min="452" max="452" width="9.5703125" bestFit="1" customWidth="1"/>
    <col min="453" max="454" width="6" customWidth="1"/>
    <col min="455" max="460" width="7" customWidth="1"/>
    <col min="461" max="461" width="6" customWidth="1"/>
    <col min="462" max="462" width="9.5703125" bestFit="1" customWidth="1"/>
    <col min="463" max="467" width="6" customWidth="1"/>
    <col min="468" max="468" width="5" customWidth="1"/>
    <col min="469" max="471" width="6" customWidth="1"/>
    <col min="472" max="472" width="9.5703125" bestFit="1" customWidth="1"/>
    <col min="473" max="475" width="6" customWidth="1"/>
    <col min="476" max="478" width="7" customWidth="1"/>
    <col min="479" max="481" width="6" customWidth="1"/>
    <col min="482" max="484" width="13.5703125" bestFit="1" customWidth="1"/>
    <col min="485" max="529" width="14.5703125" bestFit="1" customWidth="1"/>
  </cols>
  <sheetData>
    <row r="2" spans="1:49" ht="21" x14ac:dyDescent="0.35">
      <c r="A2" s="2"/>
      <c r="B2" s="17" t="s">
        <v>114</v>
      </c>
      <c r="C2" s="17"/>
      <c r="D2" s="17"/>
      <c r="E2" s="17" t="s">
        <v>115</v>
      </c>
      <c r="F2" s="17"/>
      <c r="G2" s="17"/>
      <c r="H2" s="17" t="s">
        <v>116</v>
      </c>
      <c r="I2" s="17"/>
      <c r="J2" s="17"/>
      <c r="K2" s="17" t="s">
        <v>117</v>
      </c>
      <c r="L2" s="17"/>
      <c r="M2" s="17"/>
      <c r="N2" s="17" t="s">
        <v>118</v>
      </c>
      <c r="O2" s="17"/>
      <c r="P2" s="17"/>
      <c r="Q2" s="17" t="s">
        <v>119</v>
      </c>
      <c r="R2" s="17"/>
      <c r="S2" s="17"/>
      <c r="T2" s="17" t="s">
        <v>120</v>
      </c>
      <c r="U2" s="17"/>
      <c r="V2" s="17"/>
      <c r="W2" s="17" t="s">
        <v>121</v>
      </c>
      <c r="X2" s="17"/>
      <c r="Y2" s="17"/>
      <c r="Z2" s="17" t="s">
        <v>122</v>
      </c>
      <c r="AA2" s="17"/>
      <c r="AB2" s="17"/>
      <c r="AC2" s="17" t="s">
        <v>123</v>
      </c>
      <c r="AD2" s="17"/>
      <c r="AE2" s="17"/>
      <c r="AF2" s="17" t="s">
        <v>124</v>
      </c>
      <c r="AG2" s="17"/>
      <c r="AH2" s="17"/>
      <c r="AI2" s="17" t="s">
        <v>125</v>
      </c>
      <c r="AJ2" s="17"/>
      <c r="AK2" s="17"/>
      <c r="AL2" s="17" t="s">
        <v>126</v>
      </c>
      <c r="AM2" s="17"/>
      <c r="AN2" s="17"/>
      <c r="AO2" s="17" t="s">
        <v>127</v>
      </c>
      <c r="AP2" s="17"/>
      <c r="AQ2" s="17"/>
      <c r="AR2" s="17" t="s">
        <v>128</v>
      </c>
      <c r="AS2" s="17"/>
      <c r="AT2" s="17"/>
      <c r="AU2" s="17" t="s">
        <v>129</v>
      </c>
      <c r="AV2" s="17"/>
      <c r="AW2" s="17"/>
    </row>
    <row r="3" spans="1:49" ht="21" x14ac:dyDescent="0.35">
      <c r="A3" s="3" t="s">
        <v>64</v>
      </c>
      <c r="B3" s="2" t="s">
        <v>65</v>
      </c>
      <c r="C3" s="2" t="s">
        <v>66</v>
      </c>
      <c r="D3" s="2" t="s">
        <v>67</v>
      </c>
      <c r="E3" s="2" t="s">
        <v>68</v>
      </c>
      <c r="F3" s="2" t="s">
        <v>69</v>
      </c>
      <c r="G3" s="2" t="s">
        <v>70</v>
      </c>
      <c r="H3" s="2" t="s">
        <v>71</v>
      </c>
      <c r="I3" s="2" t="s">
        <v>72</v>
      </c>
      <c r="J3" s="2" t="s">
        <v>73</v>
      </c>
      <c r="K3" s="2" t="s">
        <v>74</v>
      </c>
      <c r="L3" s="2" t="s">
        <v>75</v>
      </c>
      <c r="M3" s="2" t="s">
        <v>76</v>
      </c>
      <c r="N3" s="2" t="s">
        <v>77</v>
      </c>
      <c r="O3" s="2" t="s">
        <v>78</v>
      </c>
      <c r="P3" s="2" t="s">
        <v>79</v>
      </c>
      <c r="Q3" s="2" t="s">
        <v>80</v>
      </c>
      <c r="R3" s="2" t="s">
        <v>81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90</v>
      </c>
      <c r="AB3" s="2" t="s">
        <v>91</v>
      </c>
      <c r="AC3" s="2" t="s">
        <v>92</v>
      </c>
      <c r="AD3" s="2" t="s">
        <v>93</v>
      </c>
      <c r="AE3" s="2" t="s">
        <v>94</v>
      </c>
      <c r="AF3" s="2" t="s">
        <v>95</v>
      </c>
      <c r="AG3" s="2" t="s">
        <v>96</v>
      </c>
      <c r="AH3" s="2" t="s">
        <v>97</v>
      </c>
      <c r="AI3" s="2" t="s">
        <v>98</v>
      </c>
      <c r="AJ3" s="2" t="s">
        <v>99</v>
      </c>
      <c r="AK3" s="2" t="s">
        <v>100</v>
      </c>
      <c r="AL3" s="2" t="s">
        <v>101</v>
      </c>
      <c r="AM3" s="2" t="s">
        <v>102</v>
      </c>
      <c r="AN3" s="2" t="s">
        <v>103</v>
      </c>
      <c r="AO3" s="2" t="s">
        <v>104</v>
      </c>
      <c r="AP3" s="2" t="s">
        <v>105</v>
      </c>
      <c r="AQ3" s="2" t="s">
        <v>106</v>
      </c>
      <c r="AR3" s="2" t="s">
        <v>107</v>
      </c>
      <c r="AS3" s="2" t="s">
        <v>108</v>
      </c>
      <c r="AT3" s="2" t="s">
        <v>109</v>
      </c>
      <c r="AU3" s="2" t="s">
        <v>110</v>
      </c>
      <c r="AV3" s="2" t="s">
        <v>111</v>
      </c>
      <c r="AW3" s="2" t="s">
        <v>112</v>
      </c>
    </row>
    <row r="4" spans="1:49" ht="21" x14ac:dyDescent="0.35">
      <c r="A4" s="4" t="s">
        <v>14</v>
      </c>
      <c r="B4" s="5">
        <v>34189</v>
      </c>
      <c r="C4" s="5">
        <v>13563</v>
      </c>
      <c r="D4" s="5">
        <v>0</v>
      </c>
      <c r="E4" s="5">
        <v>78873</v>
      </c>
      <c r="F4" s="5">
        <v>33203</v>
      </c>
      <c r="G4" s="5">
        <v>27159</v>
      </c>
      <c r="H4" s="5">
        <v>35747</v>
      </c>
      <c r="I4" s="5">
        <v>12073</v>
      </c>
      <c r="J4" s="5">
        <v>0</v>
      </c>
      <c r="K4" s="5">
        <v>39592</v>
      </c>
      <c r="L4" s="5">
        <v>19258</v>
      </c>
      <c r="M4" s="5">
        <v>0</v>
      </c>
      <c r="N4" s="5">
        <v>50934</v>
      </c>
      <c r="O4" s="5">
        <v>24290</v>
      </c>
      <c r="P4" s="5">
        <v>0</v>
      </c>
      <c r="Q4" s="5">
        <v>65335</v>
      </c>
      <c r="R4" s="5">
        <v>32512</v>
      </c>
      <c r="S4" s="5">
        <v>0</v>
      </c>
      <c r="T4" s="5">
        <v>44089</v>
      </c>
      <c r="U4" s="5">
        <v>17820</v>
      </c>
      <c r="V4" s="5">
        <v>8516</v>
      </c>
      <c r="W4" s="5">
        <v>63774</v>
      </c>
      <c r="X4" s="5">
        <v>22377</v>
      </c>
      <c r="Y4" s="5">
        <v>15636</v>
      </c>
      <c r="Z4" s="5">
        <v>82179</v>
      </c>
      <c r="AA4" s="5">
        <v>27610</v>
      </c>
      <c r="AB4" s="5">
        <v>21449</v>
      </c>
      <c r="AC4" s="5">
        <v>93277</v>
      </c>
      <c r="AD4" s="5">
        <v>33740</v>
      </c>
      <c r="AE4" s="5">
        <v>21385</v>
      </c>
      <c r="AF4" s="5">
        <v>32618</v>
      </c>
      <c r="AG4" s="5">
        <v>12667</v>
      </c>
      <c r="AH4" s="5">
        <v>0</v>
      </c>
      <c r="AI4" s="5">
        <v>43365</v>
      </c>
      <c r="AJ4" s="5">
        <v>15732</v>
      </c>
      <c r="AK4" s="5">
        <v>14461</v>
      </c>
      <c r="AL4" s="5">
        <v>44839</v>
      </c>
      <c r="AM4" s="5">
        <v>16345</v>
      </c>
      <c r="AN4" s="5">
        <v>0</v>
      </c>
      <c r="AO4" s="5">
        <v>83830</v>
      </c>
      <c r="AP4" s="5">
        <v>40842</v>
      </c>
      <c r="AQ4" s="5">
        <v>0</v>
      </c>
      <c r="AR4" s="5">
        <v>40934</v>
      </c>
      <c r="AS4" s="5">
        <v>22183</v>
      </c>
      <c r="AT4" s="5">
        <v>0</v>
      </c>
      <c r="AU4" s="5">
        <v>833575</v>
      </c>
      <c r="AV4" s="5">
        <v>344215</v>
      </c>
      <c r="AW4" s="5">
        <v>489360</v>
      </c>
    </row>
    <row r="5" spans="1:49" ht="21" x14ac:dyDescent="0.35">
      <c r="A5" s="6" t="s">
        <v>10</v>
      </c>
      <c r="B5" s="5">
        <v>1836</v>
      </c>
      <c r="C5" s="5">
        <v>1224</v>
      </c>
      <c r="D5" s="5">
        <v>0</v>
      </c>
      <c r="E5" s="5">
        <v>5598</v>
      </c>
      <c r="F5" s="5">
        <v>3732</v>
      </c>
      <c r="G5" s="5">
        <v>1866</v>
      </c>
      <c r="H5" s="5">
        <v>1716</v>
      </c>
      <c r="I5" s="5">
        <v>1144</v>
      </c>
      <c r="J5" s="5">
        <v>0</v>
      </c>
      <c r="K5" s="5">
        <v>2328</v>
      </c>
      <c r="L5" s="5">
        <v>1545</v>
      </c>
      <c r="M5" s="5">
        <v>0</v>
      </c>
      <c r="N5" s="5">
        <v>3360</v>
      </c>
      <c r="O5" s="5">
        <v>2240</v>
      </c>
      <c r="P5" s="5">
        <v>0</v>
      </c>
      <c r="Q5" s="5">
        <v>4764</v>
      </c>
      <c r="R5" s="5">
        <v>3176</v>
      </c>
      <c r="S5" s="5">
        <v>0</v>
      </c>
      <c r="T5" s="5">
        <v>2556</v>
      </c>
      <c r="U5" s="5">
        <v>1704</v>
      </c>
      <c r="V5" s="5">
        <v>426</v>
      </c>
      <c r="W5" s="5">
        <v>4422</v>
      </c>
      <c r="X5" s="5">
        <v>2946</v>
      </c>
      <c r="Y5" s="5">
        <v>737</v>
      </c>
      <c r="Z5" s="5">
        <v>3774</v>
      </c>
      <c r="AA5" s="5">
        <v>2516</v>
      </c>
      <c r="AB5" s="5">
        <v>629</v>
      </c>
      <c r="AC5" s="5">
        <v>5886</v>
      </c>
      <c r="AD5" s="5">
        <v>3924</v>
      </c>
      <c r="AE5" s="5">
        <v>981</v>
      </c>
      <c r="AF5" s="5">
        <v>1428</v>
      </c>
      <c r="AG5" s="5">
        <v>952</v>
      </c>
      <c r="AH5" s="5">
        <v>0</v>
      </c>
      <c r="AI5" s="5">
        <v>2481</v>
      </c>
      <c r="AJ5" s="5">
        <v>1611</v>
      </c>
      <c r="AK5" s="5">
        <v>834</v>
      </c>
      <c r="AL5" s="5">
        <v>2502</v>
      </c>
      <c r="AM5" s="5">
        <v>1668</v>
      </c>
      <c r="AN5" s="5">
        <v>0</v>
      </c>
      <c r="AO5" s="5">
        <v>5318</v>
      </c>
      <c r="AP5" s="5">
        <v>3394</v>
      </c>
      <c r="AQ5" s="5">
        <v>0</v>
      </c>
      <c r="AR5" s="5">
        <v>2226</v>
      </c>
      <c r="AS5" s="5">
        <v>1855</v>
      </c>
      <c r="AT5" s="5">
        <v>0</v>
      </c>
      <c r="AU5" s="5">
        <v>50195</v>
      </c>
      <c r="AV5" s="5">
        <v>33631</v>
      </c>
      <c r="AW5" s="5">
        <v>16564</v>
      </c>
    </row>
    <row r="6" spans="1:49" ht="21" x14ac:dyDescent="0.35">
      <c r="A6" s="6" t="s">
        <v>26</v>
      </c>
      <c r="B6" s="5">
        <v>1836</v>
      </c>
      <c r="C6" s="5">
        <v>1224</v>
      </c>
      <c r="D6" s="5">
        <v>0</v>
      </c>
      <c r="E6" s="5">
        <v>5598</v>
      </c>
      <c r="F6" s="5">
        <v>4298</v>
      </c>
      <c r="G6" s="5">
        <v>367</v>
      </c>
      <c r="H6" s="5">
        <v>1716</v>
      </c>
      <c r="I6" s="5">
        <v>1144</v>
      </c>
      <c r="J6" s="5">
        <v>0</v>
      </c>
      <c r="K6" s="5">
        <v>2328</v>
      </c>
      <c r="L6" s="5">
        <v>1162</v>
      </c>
      <c r="M6" s="5">
        <v>0</v>
      </c>
      <c r="N6" s="5">
        <v>3360</v>
      </c>
      <c r="O6" s="5">
        <v>1680</v>
      </c>
      <c r="P6" s="5">
        <v>0</v>
      </c>
      <c r="Q6" s="5">
        <v>4764</v>
      </c>
      <c r="R6" s="5">
        <v>2724</v>
      </c>
      <c r="S6" s="5">
        <v>0</v>
      </c>
      <c r="T6" s="5">
        <v>2556</v>
      </c>
      <c r="U6" s="5">
        <v>1704</v>
      </c>
      <c r="V6" s="5">
        <v>0</v>
      </c>
      <c r="W6" s="5">
        <v>4422</v>
      </c>
      <c r="X6" s="5">
        <v>2879</v>
      </c>
      <c r="Y6" s="5">
        <v>0</v>
      </c>
      <c r="Z6" s="5">
        <v>3774</v>
      </c>
      <c r="AA6" s="5">
        <v>2516</v>
      </c>
      <c r="AB6" s="5">
        <v>0</v>
      </c>
      <c r="AC6" s="5">
        <v>5886</v>
      </c>
      <c r="AD6" s="5">
        <v>3924</v>
      </c>
      <c r="AE6" s="5">
        <v>0</v>
      </c>
      <c r="AF6" s="5">
        <v>1428</v>
      </c>
      <c r="AG6" s="5">
        <v>952</v>
      </c>
      <c r="AH6" s="5">
        <v>0</v>
      </c>
      <c r="AI6" s="5">
        <v>2515</v>
      </c>
      <c r="AJ6" s="5">
        <v>1646</v>
      </c>
      <c r="AK6" s="5">
        <v>440</v>
      </c>
      <c r="AL6" s="5">
        <v>2502</v>
      </c>
      <c r="AM6" s="5">
        <v>1668</v>
      </c>
      <c r="AN6" s="5">
        <v>0</v>
      </c>
      <c r="AO6" s="5">
        <v>5227</v>
      </c>
      <c r="AP6" s="5">
        <v>3483</v>
      </c>
      <c r="AQ6" s="5">
        <v>0</v>
      </c>
      <c r="AR6" s="5">
        <v>2226</v>
      </c>
      <c r="AS6" s="5">
        <v>1484</v>
      </c>
      <c r="AT6" s="5">
        <v>0</v>
      </c>
      <c r="AU6" s="5">
        <v>50138</v>
      </c>
      <c r="AV6" s="5">
        <v>32488</v>
      </c>
      <c r="AW6" s="5">
        <v>17650</v>
      </c>
    </row>
    <row r="7" spans="1:49" ht="21" x14ac:dyDescent="0.35">
      <c r="A7" s="6" t="s">
        <v>27</v>
      </c>
      <c r="B7" s="5">
        <v>2704</v>
      </c>
      <c r="C7" s="5">
        <v>1690</v>
      </c>
      <c r="D7" s="5">
        <v>0</v>
      </c>
      <c r="E7" s="5">
        <v>6808</v>
      </c>
      <c r="F7" s="5">
        <v>4903</v>
      </c>
      <c r="G7" s="5">
        <v>1054</v>
      </c>
      <c r="H7" s="5">
        <v>2416</v>
      </c>
      <c r="I7" s="5">
        <v>1510</v>
      </c>
      <c r="J7" s="5">
        <v>0</v>
      </c>
      <c r="K7" s="5">
        <v>3464</v>
      </c>
      <c r="L7" s="5">
        <v>2165</v>
      </c>
      <c r="M7" s="5">
        <v>0</v>
      </c>
      <c r="N7" s="5">
        <v>4112</v>
      </c>
      <c r="O7" s="5">
        <v>2570</v>
      </c>
      <c r="P7" s="5">
        <v>0</v>
      </c>
      <c r="Q7" s="5">
        <v>5880</v>
      </c>
      <c r="R7" s="5">
        <v>3675</v>
      </c>
      <c r="S7" s="5">
        <v>0</v>
      </c>
      <c r="T7" s="5">
        <v>3952</v>
      </c>
      <c r="U7" s="5">
        <v>2440</v>
      </c>
      <c r="V7" s="5">
        <v>1018</v>
      </c>
      <c r="W7" s="5">
        <v>5136</v>
      </c>
      <c r="X7" s="5">
        <v>3202</v>
      </c>
      <c r="Y7" s="5">
        <v>1284</v>
      </c>
      <c r="Z7" s="5">
        <v>5376</v>
      </c>
      <c r="AA7" s="5">
        <v>3360</v>
      </c>
      <c r="AB7" s="5">
        <v>1344</v>
      </c>
      <c r="AC7" s="5">
        <v>7840</v>
      </c>
      <c r="AD7" s="5">
        <v>4900</v>
      </c>
      <c r="AE7" s="5">
        <v>1960</v>
      </c>
      <c r="AF7" s="5">
        <v>2080</v>
      </c>
      <c r="AG7" s="5">
        <v>1300</v>
      </c>
      <c r="AH7" s="5">
        <v>0</v>
      </c>
      <c r="AI7" s="5">
        <v>3462</v>
      </c>
      <c r="AJ7" s="5">
        <v>2124</v>
      </c>
      <c r="AK7" s="5">
        <v>883</v>
      </c>
      <c r="AL7" s="5">
        <v>3512</v>
      </c>
      <c r="AM7" s="5">
        <v>2195</v>
      </c>
      <c r="AN7" s="5">
        <v>0</v>
      </c>
      <c r="AO7" s="5">
        <v>5584</v>
      </c>
      <c r="AP7" s="5">
        <v>3386</v>
      </c>
      <c r="AQ7" s="5">
        <v>0</v>
      </c>
      <c r="AR7" s="5">
        <v>3302</v>
      </c>
      <c r="AS7" s="5">
        <v>2063</v>
      </c>
      <c r="AT7" s="5">
        <v>0</v>
      </c>
      <c r="AU7" s="5">
        <v>65628</v>
      </c>
      <c r="AV7" s="5">
        <v>41483</v>
      </c>
      <c r="AW7" s="5">
        <v>24145</v>
      </c>
    </row>
    <row r="8" spans="1:49" ht="21" x14ac:dyDescent="0.35">
      <c r="A8" s="6" t="s">
        <v>30</v>
      </c>
      <c r="B8" s="5">
        <v>3256</v>
      </c>
      <c r="C8" s="5">
        <v>1628</v>
      </c>
      <c r="D8" s="5">
        <v>0</v>
      </c>
      <c r="E8" s="5">
        <v>8712</v>
      </c>
      <c r="F8" s="5">
        <v>4637</v>
      </c>
      <c r="G8" s="5">
        <v>4075</v>
      </c>
      <c r="H8" s="5">
        <v>3248</v>
      </c>
      <c r="I8" s="5">
        <v>1624</v>
      </c>
      <c r="J8" s="5">
        <v>0</v>
      </c>
      <c r="K8" s="5">
        <v>3920</v>
      </c>
      <c r="L8" s="5">
        <v>2400</v>
      </c>
      <c r="M8" s="5">
        <v>0</v>
      </c>
      <c r="N8" s="5">
        <v>4928</v>
      </c>
      <c r="O8" s="5">
        <v>3080</v>
      </c>
      <c r="P8" s="5">
        <v>0</v>
      </c>
      <c r="Q8" s="5">
        <v>6728</v>
      </c>
      <c r="R8" s="5">
        <v>4205</v>
      </c>
      <c r="S8" s="5">
        <v>0</v>
      </c>
      <c r="T8" s="5">
        <v>4232</v>
      </c>
      <c r="U8" s="5">
        <v>2116</v>
      </c>
      <c r="V8" s="5">
        <v>529</v>
      </c>
      <c r="W8" s="5">
        <v>5944</v>
      </c>
      <c r="X8" s="5">
        <v>2967</v>
      </c>
      <c r="Y8" s="5">
        <v>743</v>
      </c>
      <c r="Z8" s="5">
        <v>7232</v>
      </c>
      <c r="AA8" s="5">
        <v>3616</v>
      </c>
      <c r="AB8" s="5">
        <v>904</v>
      </c>
      <c r="AC8" s="5">
        <v>9072</v>
      </c>
      <c r="AD8" s="5">
        <v>4536</v>
      </c>
      <c r="AE8" s="5">
        <v>1134</v>
      </c>
      <c r="AF8" s="5">
        <v>2808</v>
      </c>
      <c r="AG8" s="5">
        <v>1404</v>
      </c>
      <c r="AH8" s="5">
        <v>0</v>
      </c>
      <c r="AI8" s="5">
        <v>4036</v>
      </c>
      <c r="AJ8" s="5">
        <v>1847</v>
      </c>
      <c r="AK8" s="5">
        <v>1623</v>
      </c>
      <c r="AL8" s="5">
        <v>4480</v>
      </c>
      <c r="AM8" s="5">
        <v>1680</v>
      </c>
      <c r="AN8" s="5">
        <v>0</v>
      </c>
      <c r="AO8" s="5">
        <v>8222</v>
      </c>
      <c r="AP8" s="5">
        <v>3690</v>
      </c>
      <c r="AQ8" s="5">
        <v>0</v>
      </c>
      <c r="AR8" s="5">
        <v>3920</v>
      </c>
      <c r="AS8" s="5">
        <v>1960</v>
      </c>
      <c r="AT8" s="5">
        <v>0</v>
      </c>
      <c r="AU8" s="5">
        <v>80738</v>
      </c>
      <c r="AV8" s="5">
        <v>41390</v>
      </c>
      <c r="AW8" s="5">
        <v>39348</v>
      </c>
    </row>
    <row r="9" spans="1:49" ht="21" x14ac:dyDescent="0.35">
      <c r="A9" s="6" t="s">
        <v>50</v>
      </c>
      <c r="B9" s="5">
        <v>5940</v>
      </c>
      <c r="C9" s="5">
        <v>396</v>
      </c>
      <c r="D9" s="5">
        <v>0</v>
      </c>
      <c r="E9" s="5">
        <v>12945</v>
      </c>
      <c r="F9" s="5">
        <v>0</v>
      </c>
      <c r="G9" s="5">
        <v>8630</v>
      </c>
      <c r="H9" s="5">
        <v>7380</v>
      </c>
      <c r="I9" s="5">
        <v>0</v>
      </c>
      <c r="J9" s="5">
        <v>0</v>
      </c>
      <c r="K9" s="5">
        <v>6630</v>
      </c>
      <c r="L9" s="5">
        <v>1766</v>
      </c>
      <c r="M9" s="5">
        <v>0</v>
      </c>
      <c r="N9" s="5">
        <v>8700</v>
      </c>
      <c r="O9" s="5">
        <v>2320</v>
      </c>
      <c r="P9" s="5">
        <v>0</v>
      </c>
      <c r="Q9" s="5">
        <v>10515</v>
      </c>
      <c r="R9" s="5">
        <v>2804</v>
      </c>
      <c r="S9" s="5">
        <v>0</v>
      </c>
      <c r="T9" s="5">
        <v>7950</v>
      </c>
      <c r="U9" s="5">
        <v>530</v>
      </c>
      <c r="V9" s="5">
        <v>2120</v>
      </c>
      <c r="W9" s="5">
        <v>10545</v>
      </c>
      <c r="X9" s="5">
        <v>0</v>
      </c>
      <c r="Y9" s="5">
        <v>3513</v>
      </c>
      <c r="Z9" s="5">
        <v>17280</v>
      </c>
      <c r="AA9" s="5">
        <v>0</v>
      </c>
      <c r="AB9" s="5">
        <v>6910</v>
      </c>
      <c r="AC9" s="5">
        <v>15555</v>
      </c>
      <c r="AD9" s="5">
        <v>0</v>
      </c>
      <c r="AE9" s="5">
        <v>5185</v>
      </c>
      <c r="AF9" s="5">
        <v>6915</v>
      </c>
      <c r="AG9" s="5">
        <v>461</v>
      </c>
      <c r="AH9" s="5">
        <v>0</v>
      </c>
      <c r="AI9" s="5">
        <v>7927</v>
      </c>
      <c r="AJ9" s="5">
        <v>0</v>
      </c>
      <c r="AK9" s="5">
        <v>3572</v>
      </c>
      <c r="AL9" s="5">
        <v>8190</v>
      </c>
      <c r="AM9" s="5">
        <v>0</v>
      </c>
      <c r="AN9" s="5">
        <v>0</v>
      </c>
      <c r="AO9" s="5">
        <v>14820</v>
      </c>
      <c r="AP9" s="5">
        <v>3952</v>
      </c>
      <c r="AQ9" s="5">
        <v>0</v>
      </c>
      <c r="AR9" s="5">
        <v>7995</v>
      </c>
      <c r="AS9" s="5">
        <v>2665</v>
      </c>
      <c r="AT9" s="5">
        <v>0</v>
      </c>
      <c r="AU9" s="5">
        <v>149287</v>
      </c>
      <c r="AV9" s="5">
        <v>14894</v>
      </c>
      <c r="AW9" s="5">
        <v>134393</v>
      </c>
    </row>
    <row r="10" spans="1:49" ht="21" x14ac:dyDescent="0.35">
      <c r="A10" s="6" t="s">
        <v>31</v>
      </c>
      <c r="B10" s="5">
        <v>3640</v>
      </c>
      <c r="C10" s="5">
        <v>910</v>
      </c>
      <c r="D10" s="5">
        <v>0</v>
      </c>
      <c r="E10" s="5">
        <v>8624</v>
      </c>
      <c r="F10" s="5">
        <v>3235</v>
      </c>
      <c r="G10" s="5">
        <v>1455</v>
      </c>
      <c r="H10" s="5">
        <v>3456</v>
      </c>
      <c r="I10" s="5">
        <v>864</v>
      </c>
      <c r="J10" s="5">
        <v>0</v>
      </c>
      <c r="K10" s="5">
        <v>4360</v>
      </c>
      <c r="L10" s="5">
        <v>1635</v>
      </c>
      <c r="M10" s="5">
        <v>0</v>
      </c>
      <c r="N10" s="5">
        <v>5056</v>
      </c>
      <c r="O10" s="5">
        <v>1896</v>
      </c>
      <c r="P10" s="5">
        <v>0</v>
      </c>
      <c r="Q10" s="5">
        <v>6504</v>
      </c>
      <c r="R10" s="5">
        <v>2439</v>
      </c>
      <c r="S10" s="5">
        <v>0</v>
      </c>
      <c r="T10" s="5">
        <v>4616</v>
      </c>
      <c r="U10" s="5">
        <v>1154</v>
      </c>
      <c r="V10" s="5">
        <v>1154</v>
      </c>
      <c r="W10" s="5">
        <v>6352</v>
      </c>
      <c r="X10" s="5">
        <v>1584</v>
      </c>
      <c r="Y10" s="5">
        <v>1588</v>
      </c>
      <c r="Z10" s="5">
        <v>7592</v>
      </c>
      <c r="AA10" s="5">
        <v>1898</v>
      </c>
      <c r="AB10" s="5">
        <v>1898</v>
      </c>
      <c r="AC10" s="5">
        <v>9336</v>
      </c>
      <c r="AD10" s="5">
        <v>2334</v>
      </c>
      <c r="AE10" s="5">
        <v>2334</v>
      </c>
      <c r="AF10" s="5">
        <v>3176</v>
      </c>
      <c r="AG10" s="5">
        <v>794</v>
      </c>
      <c r="AH10" s="5">
        <v>0</v>
      </c>
      <c r="AI10" s="5">
        <v>4441</v>
      </c>
      <c r="AJ10" s="5">
        <v>1053</v>
      </c>
      <c r="AK10" s="5">
        <v>1136</v>
      </c>
      <c r="AL10" s="5">
        <v>4744</v>
      </c>
      <c r="AM10" s="5">
        <v>1186</v>
      </c>
      <c r="AN10" s="5">
        <v>0</v>
      </c>
      <c r="AO10" s="5">
        <v>8571</v>
      </c>
      <c r="AP10" s="5">
        <v>3139</v>
      </c>
      <c r="AQ10" s="5">
        <v>0</v>
      </c>
      <c r="AR10" s="5">
        <v>4558</v>
      </c>
      <c r="AS10" s="5">
        <v>1676</v>
      </c>
      <c r="AT10" s="5">
        <v>0</v>
      </c>
      <c r="AU10" s="5">
        <v>85026</v>
      </c>
      <c r="AV10" s="5">
        <v>25797</v>
      </c>
      <c r="AW10" s="5">
        <v>59229</v>
      </c>
    </row>
    <row r="11" spans="1:49" ht="21" x14ac:dyDescent="0.35">
      <c r="A11" s="6" t="s">
        <v>32</v>
      </c>
      <c r="B11" s="5">
        <v>3808</v>
      </c>
      <c r="C11" s="5">
        <v>0</v>
      </c>
      <c r="D11" s="5">
        <v>0</v>
      </c>
      <c r="E11" s="5">
        <v>7512</v>
      </c>
      <c r="F11" s="5">
        <v>280</v>
      </c>
      <c r="G11" s="5">
        <v>4415</v>
      </c>
      <c r="H11" s="5">
        <v>3640</v>
      </c>
      <c r="I11" s="5">
        <v>0</v>
      </c>
      <c r="J11" s="5">
        <v>0</v>
      </c>
      <c r="K11" s="5">
        <v>3560</v>
      </c>
      <c r="L11" s="5">
        <v>445</v>
      </c>
      <c r="M11" s="5">
        <v>0</v>
      </c>
      <c r="N11" s="5">
        <v>5464</v>
      </c>
      <c r="O11" s="5">
        <v>683</v>
      </c>
      <c r="P11" s="5">
        <v>0</v>
      </c>
      <c r="Q11" s="5">
        <v>5888</v>
      </c>
      <c r="R11" s="5">
        <v>736</v>
      </c>
      <c r="S11" s="5">
        <v>0</v>
      </c>
      <c r="T11" s="5">
        <v>4000</v>
      </c>
      <c r="U11" s="5">
        <v>0</v>
      </c>
      <c r="V11" s="5">
        <v>2000</v>
      </c>
      <c r="W11" s="5">
        <v>6624</v>
      </c>
      <c r="X11" s="5">
        <v>0</v>
      </c>
      <c r="Y11" s="5">
        <v>3308</v>
      </c>
      <c r="Z11" s="5">
        <v>7888</v>
      </c>
      <c r="AA11" s="5">
        <v>0</v>
      </c>
      <c r="AB11" s="5">
        <v>3944</v>
      </c>
      <c r="AC11" s="5">
        <v>9304</v>
      </c>
      <c r="AD11" s="5">
        <v>0</v>
      </c>
      <c r="AE11" s="5">
        <v>4652</v>
      </c>
      <c r="AF11" s="5">
        <v>3280</v>
      </c>
      <c r="AG11" s="5">
        <v>0</v>
      </c>
      <c r="AH11" s="5">
        <v>0</v>
      </c>
      <c r="AI11" s="5">
        <v>4208</v>
      </c>
      <c r="AJ11" s="5">
        <v>0</v>
      </c>
      <c r="AK11" s="5">
        <v>2528</v>
      </c>
      <c r="AL11" s="5">
        <v>4584</v>
      </c>
      <c r="AM11" s="5">
        <v>0</v>
      </c>
      <c r="AN11" s="5">
        <v>0</v>
      </c>
      <c r="AO11" s="5">
        <v>9058</v>
      </c>
      <c r="AP11" s="5">
        <v>2141</v>
      </c>
      <c r="AQ11" s="5">
        <v>0</v>
      </c>
      <c r="AR11" s="5">
        <v>3984</v>
      </c>
      <c r="AS11" s="5">
        <v>1964</v>
      </c>
      <c r="AT11" s="5">
        <v>0</v>
      </c>
      <c r="AU11" s="5">
        <v>82802</v>
      </c>
      <c r="AV11" s="5">
        <v>6249</v>
      </c>
      <c r="AW11" s="5">
        <v>76553</v>
      </c>
    </row>
    <row r="12" spans="1:49" ht="21" x14ac:dyDescent="0.35">
      <c r="A12" s="6" t="s">
        <v>40</v>
      </c>
      <c r="B12" s="5">
        <v>2816</v>
      </c>
      <c r="C12" s="5">
        <v>704</v>
      </c>
      <c r="D12" s="5">
        <v>0</v>
      </c>
      <c r="E12" s="5">
        <v>7432</v>
      </c>
      <c r="F12" s="5">
        <v>437</v>
      </c>
      <c r="G12" s="5">
        <v>3279</v>
      </c>
      <c r="H12" s="5">
        <v>3784</v>
      </c>
      <c r="I12" s="5">
        <v>0</v>
      </c>
      <c r="J12" s="5">
        <v>0</v>
      </c>
      <c r="K12" s="5">
        <v>3920</v>
      </c>
      <c r="L12" s="5">
        <v>1470</v>
      </c>
      <c r="M12" s="5">
        <v>0</v>
      </c>
      <c r="N12" s="5">
        <v>5096</v>
      </c>
      <c r="O12" s="5">
        <v>1911</v>
      </c>
      <c r="P12" s="5">
        <v>0</v>
      </c>
      <c r="Q12" s="5">
        <v>6200</v>
      </c>
      <c r="R12" s="5">
        <v>2325</v>
      </c>
      <c r="S12" s="5">
        <v>0</v>
      </c>
      <c r="T12" s="5">
        <v>4248</v>
      </c>
      <c r="U12" s="5">
        <v>1062</v>
      </c>
      <c r="V12" s="5">
        <v>531</v>
      </c>
      <c r="W12" s="5">
        <v>6576</v>
      </c>
      <c r="X12" s="5">
        <v>0</v>
      </c>
      <c r="Y12" s="5">
        <v>2365</v>
      </c>
      <c r="Z12" s="5">
        <v>8440</v>
      </c>
      <c r="AA12" s="5">
        <v>0</v>
      </c>
      <c r="AB12" s="5">
        <v>3165</v>
      </c>
      <c r="AC12" s="5">
        <v>9464</v>
      </c>
      <c r="AD12" s="5">
        <v>0</v>
      </c>
      <c r="AE12" s="5">
        <v>2366</v>
      </c>
      <c r="AF12" s="5">
        <v>3144</v>
      </c>
      <c r="AG12" s="5">
        <v>786</v>
      </c>
      <c r="AH12" s="5">
        <v>0</v>
      </c>
      <c r="AI12" s="5">
        <v>4127</v>
      </c>
      <c r="AJ12" s="5">
        <v>0</v>
      </c>
      <c r="AK12" s="5">
        <v>1948</v>
      </c>
      <c r="AL12" s="5">
        <v>4248</v>
      </c>
      <c r="AM12" s="5">
        <v>0</v>
      </c>
      <c r="AN12" s="5">
        <v>0</v>
      </c>
      <c r="AO12" s="5">
        <v>8630</v>
      </c>
      <c r="AP12" s="5">
        <v>3065</v>
      </c>
      <c r="AQ12" s="5">
        <v>0</v>
      </c>
      <c r="AR12" s="5">
        <v>3735</v>
      </c>
      <c r="AS12" s="5">
        <v>1385</v>
      </c>
      <c r="AT12" s="5">
        <v>0</v>
      </c>
      <c r="AU12" s="5">
        <v>81860</v>
      </c>
      <c r="AV12" s="5">
        <v>13145</v>
      </c>
      <c r="AW12" s="5">
        <v>68715</v>
      </c>
    </row>
    <row r="13" spans="1:49" ht="21" x14ac:dyDescent="0.35">
      <c r="A13" s="6" t="s">
        <v>44</v>
      </c>
      <c r="B13" s="5">
        <v>5225</v>
      </c>
      <c r="C13" s="5">
        <v>3325</v>
      </c>
      <c r="D13" s="5">
        <v>0</v>
      </c>
      <c r="E13" s="5">
        <v>9636</v>
      </c>
      <c r="F13" s="5">
        <v>6136</v>
      </c>
      <c r="G13" s="5">
        <v>2018</v>
      </c>
      <c r="H13" s="5">
        <v>4719</v>
      </c>
      <c r="I13" s="5">
        <v>2574</v>
      </c>
      <c r="J13" s="5">
        <v>0</v>
      </c>
      <c r="K13" s="5">
        <v>5346</v>
      </c>
      <c r="L13" s="5">
        <v>3401</v>
      </c>
      <c r="M13" s="5">
        <v>0</v>
      </c>
      <c r="N13" s="5">
        <v>6666</v>
      </c>
      <c r="O13" s="5">
        <v>4242</v>
      </c>
      <c r="P13" s="5">
        <v>0</v>
      </c>
      <c r="Q13" s="5">
        <v>8580</v>
      </c>
      <c r="R13" s="5">
        <v>5460</v>
      </c>
      <c r="S13" s="5">
        <v>0</v>
      </c>
      <c r="T13" s="5">
        <v>5643</v>
      </c>
      <c r="U13" s="5">
        <v>3591</v>
      </c>
      <c r="V13" s="5">
        <v>513</v>
      </c>
      <c r="W13" s="5">
        <v>8569</v>
      </c>
      <c r="X13" s="5">
        <v>4674</v>
      </c>
      <c r="Y13" s="5">
        <v>1554</v>
      </c>
      <c r="Z13" s="5">
        <v>12023</v>
      </c>
      <c r="AA13" s="5">
        <v>6558</v>
      </c>
      <c r="AB13" s="5">
        <v>2185</v>
      </c>
      <c r="AC13" s="5">
        <v>12518</v>
      </c>
      <c r="AD13" s="5">
        <v>6828</v>
      </c>
      <c r="AE13" s="5">
        <v>2276</v>
      </c>
      <c r="AF13" s="5">
        <v>4279</v>
      </c>
      <c r="AG13" s="5">
        <v>2723</v>
      </c>
      <c r="AH13" s="5">
        <v>0</v>
      </c>
      <c r="AI13" s="5">
        <v>6237</v>
      </c>
      <c r="AJ13" s="5">
        <v>4283</v>
      </c>
      <c r="AK13" s="5">
        <v>1139</v>
      </c>
      <c r="AL13" s="5">
        <v>5885</v>
      </c>
      <c r="AM13" s="5">
        <v>4280</v>
      </c>
      <c r="AN13" s="5">
        <v>0</v>
      </c>
      <c r="AO13" s="5">
        <v>10184</v>
      </c>
      <c r="AP13" s="5">
        <v>7403</v>
      </c>
      <c r="AQ13" s="5">
        <v>0</v>
      </c>
      <c r="AR13" s="5">
        <v>5010</v>
      </c>
      <c r="AS13" s="5">
        <v>3647</v>
      </c>
      <c r="AT13" s="5">
        <v>0</v>
      </c>
      <c r="AU13" s="5">
        <v>110520</v>
      </c>
      <c r="AV13" s="5">
        <v>69125</v>
      </c>
      <c r="AW13" s="5">
        <v>41395</v>
      </c>
    </row>
    <row r="14" spans="1:49" ht="21" x14ac:dyDescent="0.35">
      <c r="A14" s="6" t="s">
        <v>59</v>
      </c>
      <c r="B14" s="5">
        <v>3128</v>
      </c>
      <c r="C14" s="5">
        <v>2462</v>
      </c>
      <c r="D14" s="5">
        <v>0</v>
      </c>
      <c r="E14" s="5">
        <v>6008</v>
      </c>
      <c r="F14" s="5">
        <v>5545</v>
      </c>
      <c r="G14" s="5">
        <v>0</v>
      </c>
      <c r="H14" s="5">
        <v>3672</v>
      </c>
      <c r="I14" s="5">
        <v>3213</v>
      </c>
      <c r="J14" s="5">
        <v>0</v>
      </c>
      <c r="K14" s="5">
        <v>3736</v>
      </c>
      <c r="L14" s="5">
        <v>3269</v>
      </c>
      <c r="M14" s="5">
        <v>0</v>
      </c>
      <c r="N14" s="5">
        <v>4192</v>
      </c>
      <c r="O14" s="5">
        <v>3668</v>
      </c>
      <c r="P14" s="5">
        <v>0</v>
      </c>
      <c r="Q14" s="5">
        <v>5512</v>
      </c>
      <c r="R14" s="5">
        <v>4968</v>
      </c>
      <c r="S14" s="5">
        <v>0</v>
      </c>
      <c r="T14" s="5">
        <v>4336</v>
      </c>
      <c r="U14" s="5">
        <v>3519</v>
      </c>
      <c r="V14" s="5">
        <v>225</v>
      </c>
      <c r="W14" s="5">
        <v>5184</v>
      </c>
      <c r="X14" s="5">
        <v>4125</v>
      </c>
      <c r="Y14" s="5">
        <v>544</v>
      </c>
      <c r="Z14" s="5">
        <v>8800</v>
      </c>
      <c r="AA14" s="5">
        <v>7146</v>
      </c>
      <c r="AB14" s="5">
        <v>470</v>
      </c>
      <c r="AC14" s="5">
        <v>8416</v>
      </c>
      <c r="AD14" s="5">
        <v>7294</v>
      </c>
      <c r="AE14" s="5">
        <v>497</v>
      </c>
      <c r="AF14" s="5">
        <v>4080</v>
      </c>
      <c r="AG14" s="5">
        <v>3295</v>
      </c>
      <c r="AH14" s="5">
        <v>0</v>
      </c>
      <c r="AI14" s="5">
        <v>3931</v>
      </c>
      <c r="AJ14" s="5">
        <v>3168</v>
      </c>
      <c r="AK14" s="5">
        <v>358</v>
      </c>
      <c r="AL14" s="5">
        <v>4192</v>
      </c>
      <c r="AM14" s="5">
        <v>3668</v>
      </c>
      <c r="AN14" s="5">
        <v>0</v>
      </c>
      <c r="AO14" s="5">
        <v>8216</v>
      </c>
      <c r="AP14" s="5">
        <v>7189</v>
      </c>
      <c r="AQ14" s="5">
        <v>0</v>
      </c>
      <c r="AR14" s="5">
        <v>3978</v>
      </c>
      <c r="AS14" s="5">
        <v>3484</v>
      </c>
      <c r="AT14" s="5">
        <v>0</v>
      </c>
      <c r="AU14" s="5">
        <v>77381</v>
      </c>
      <c r="AV14" s="5">
        <v>66013</v>
      </c>
      <c r="AW14" s="5">
        <v>11368</v>
      </c>
    </row>
    <row r="15" spans="1:49" ht="21" x14ac:dyDescent="0.35">
      <c r="A15" s="4" t="s">
        <v>22</v>
      </c>
      <c r="B15" s="5">
        <v>10725</v>
      </c>
      <c r="C15" s="5">
        <v>0</v>
      </c>
      <c r="D15" s="5">
        <v>0</v>
      </c>
      <c r="E15" s="5">
        <v>25762</v>
      </c>
      <c r="F15" s="5">
        <v>0</v>
      </c>
      <c r="G15" s="5">
        <v>0</v>
      </c>
      <c r="H15" s="5">
        <v>10759</v>
      </c>
      <c r="I15" s="5">
        <v>0</v>
      </c>
      <c r="J15" s="5">
        <v>0</v>
      </c>
      <c r="K15" s="5">
        <v>12571</v>
      </c>
      <c r="L15" s="5">
        <v>0</v>
      </c>
      <c r="M15" s="5">
        <v>0</v>
      </c>
      <c r="N15" s="5">
        <v>16226</v>
      </c>
      <c r="O15" s="5">
        <v>0</v>
      </c>
      <c r="P15" s="5">
        <v>0</v>
      </c>
      <c r="Q15" s="5">
        <v>21007</v>
      </c>
      <c r="R15" s="5">
        <v>0</v>
      </c>
      <c r="S15" s="5">
        <v>0</v>
      </c>
      <c r="T15" s="5">
        <v>13796</v>
      </c>
      <c r="U15" s="5">
        <v>0</v>
      </c>
      <c r="V15" s="5">
        <v>0</v>
      </c>
      <c r="W15" s="5">
        <v>20357</v>
      </c>
      <c r="X15" s="5">
        <v>0</v>
      </c>
      <c r="Y15" s="5">
        <v>0</v>
      </c>
      <c r="Z15" s="5">
        <v>24322</v>
      </c>
      <c r="AA15" s="5">
        <v>0</v>
      </c>
      <c r="AB15" s="5">
        <v>0</v>
      </c>
      <c r="AC15" s="5">
        <v>29574</v>
      </c>
      <c r="AD15" s="5">
        <v>0</v>
      </c>
      <c r="AE15" s="5">
        <v>1183</v>
      </c>
      <c r="AF15" s="5">
        <v>9482</v>
      </c>
      <c r="AG15" s="5">
        <v>0</v>
      </c>
      <c r="AH15" s="5">
        <v>0</v>
      </c>
      <c r="AI15" s="5">
        <v>13070</v>
      </c>
      <c r="AJ15" s="5">
        <v>0</v>
      </c>
      <c r="AK15" s="5">
        <v>0</v>
      </c>
      <c r="AL15" s="5">
        <v>14045</v>
      </c>
      <c r="AM15" s="5">
        <v>0</v>
      </c>
      <c r="AN15" s="5">
        <v>0</v>
      </c>
      <c r="AO15" s="5">
        <v>28154</v>
      </c>
      <c r="AP15" s="5">
        <v>0</v>
      </c>
      <c r="AQ15" s="5">
        <v>0</v>
      </c>
      <c r="AR15" s="5">
        <v>12784</v>
      </c>
      <c r="AS15" s="5">
        <v>0</v>
      </c>
      <c r="AT15" s="5">
        <v>0</v>
      </c>
      <c r="AU15" s="5">
        <v>262634</v>
      </c>
      <c r="AV15" s="5">
        <v>0</v>
      </c>
      <c r="AW15" s="5">
        <v>262634</v>
      </c>
    </row>
    <row r="16" spans="1:49" ht="21" x14ac:dyDescent="0.35">
      <c r="A16" s="6" t="s">
        <v>10</v>
      </c>
      <c r="B16" s="5">
        <v>612</v>
      </c>
      <c r="C16" s="5">
        <v>0</v>
      </c>
      <c r="D16" s="5">
        <v>0</v>
      </c>
      <c r="E16" s="5">
        <v>1866</v>
      </c>
      <c r="F16" s="5">
        <v>0</v>
      </c>
      <c r="G16" s="5">
        <v>0</v>
      </c>
      <c r="H16" s="5">
        <v>572</v>
      </c>
      <c r="I16" s="5">
        <v>0</v>
      </c>
      <c r="J16" s="5">
        <v>0</v>
      </c>
      <c r="K16" s="5">
        <v>776</v>
      </c>
      <c r="L16" s="5">
        <v>0</v>
      </c>
      <c r="M16" s="5">
        <v>0</v>
      </c>
      <c r="N16" s="5">
        <v>1120</v>
      </c>
      <c r="O16" s="5">
        <v>0</v>
      </c>
      <c r="P16" s="5">
        <v>0</v>
      </c>
      <c r="Q16" s="5">
        <v>1588</v>
      </c>
      <c r="R16" s="5">
        <v>0</v>
      </c>
      <c r="S16" s="5">
        <v>0</v>
      </c>
      <c r="T16" s="5">
        <v>852</v>
      </c>
      <c r="U16" s="5">
        <v>0</v>
      </c>
      <c r="V16" s="5">
        <v>0</v>
      </c>
      <c r="W16" s="5">
        <v>1474</v>
      </c>
      <c r="X16" s="5">
        <v>0</v>
      </c>
      <c r="Y16" s="5">
        <v>0</v>
      </c>
      <c r="Z16" s="5">
        <v>1258</v>
      </c>
      <c r="AA16" s="5">
        <v>0</v>
      </c>
      <c r="AB16" s="5">
        <v>0</v>
      </c>
      <c r="AC16" s="5">
        <v>1962</v>
      </c>
      <c r="AD16" s="5">
        <v>0</v>
      </c>
      <c r="AE16" s="5">
        <v>0</v>
      </c>
      <c r="AF16" s="5">
        <v>476</v>
      </c>
      <c r="AG16" s="5">
        <v>0</v>
      </c>
      <c r="AH16" s="5">
        <v>0</v>
      </c>
      <c r="AI16" s="5">
        <v>834</v>
      </c>
      <c r="AJ16" s="5">
        <v>0</v>
      </c>
      <c r="AK16" s="5">
        <v>0</v>
      </c>
      <c r="AL16" s="5">
        <v>834</v>
      </c>
      <c r="AM16" s="5">
        <v>0</v>
      </c>
      <c r="AN16" s="5">
        <v>0</v>
      </c>
      <c r="AO16" s="5">
        <v>1924</v>
      </c>
      <c r="AP16" s="5">
        <v>0</v>
      </c>
      <c r="AQ16" s="5">
        <v>0</v>
      </c>
      <c r="AR16" s="5">
        <v>742</v>
      </c>
      <c r="AS16" s="5">
        <v>0</v>
      </c>
      <c r="AT16" s="5">
        <v>0</v>
      </c>
      <c r="AU16" s="5">
        <v>16890</v>
      </c>
      <c r="AV16" s="5">
        <v>0</v>
      </c>
      <c r="AW16" s="5">
        <v>16890</v>
      </c>
    </row>
    <row r="17" spans="1:49" ht="21" x14ac:dyDescent="0.35">
      <c r="A17" s="6" t="s">
        <v>26</v>
      </c>
      <c r="B17" s="5">
        <v>612</v>
      </c>
      <c r="C17" s="5">
        <v>0</v>
      </c>
      <c r="D17" s="5">
        <v>0</v>
      </c>
      <c r="E17" s="5">
        <v>1866</v>
      </c>
      <c r="F17" s="5">
        <v>0</v>
      </c>
      <c r="G17" s="5">
        <v>0</v>
      </c>
      <c r="H17" s="5">
        <v>572</v>
      </c>
      <c r="I17" s="5">
        <v>0</v>
      </c>
      <c r="J17" s="5">
        <v>0</v>
      </c>
      <c r="K17" s="5">
        <v>776</v>
      </c>
      <c r="L17" s="5">
        <v>0</v>
      </c>
      <c r="M17" s="5">
        <v>0</v>
      </c>
      <c r="N17" s="5">
        <v>1120</v>
      </c>
      <c r="O17" s="5">
        <v>0</v>
      </c>
      <c r="P17" s="5">
        <v>0</v>
      </c>
      <c r="Q17" s="5">
        <v>1588</v>
      </c>
      <c r="R17" s="5">
        <v>0</v>
      </c>
      <c r="S17" s="5">
        <v>0</v>
      </c>
      <c r="T17" s="5">
        <v>852</v>
      </c>
      <c r="U17" s="5">
        <v>0</v>
      </c>
      <c r="V17" s="5">
        <v>0</v>
      </c>
      <c r="W17" s="5">
        <v>1474</v>
      </c>
      <c r="X17" s="5">
        <v>0</v>
      </c>
      <c r="Y17" s="5">
        <v>0</v>
      </c>
      <c r="Z17" s="5">
        <v>1258</v>
      </c>
      <c r="AA17" s="5">
        <v>0</v>
      </c>
      <c r="AB17" s="5">
        <v>0</v>
      </c>
      <c r="AC17" s="5">
        <v>1962</v>
      </c>
      <c r="AD17" s="5">
        <v>0</v>
      </c>
      <c r="AE17" s="5">
        <v>0</v>
      </c>
      <c r="AF17" s="5">
        <v>476</v>
      </c>
      <c r="AG17" s="5">
        <v>0</v>
      </c>
      <c r="AH17" s="5">
        <v>0</v>
      </c>
      <c r="AI17" s="5">
        <v>834</v>
      </c>
      <c r="AJ17" s="5">
        <v>0</v>
      </c>
      <c r="AK17" s="5">
        <v>0</v>
      </c>
      <c r="AL17" s="5">
        <v>834</v>
      </c>
      <c r="AM17" s="5">
        <v>0</v>
      </c>
      <c r="AN17" s="5">
        <v>0</v>
      </c>
      <c r="AO17" s="5">
        <v>1924</v>
      </c>
      <c r="AP17" s="5">
        <v>0</v>
      </c>
      <c r="AQ17" s="5">
        <v>0</v>
      </c>
      <c r="AR17" s="5">
        <v>742</v>
      </c>
      <c r="AS17" s="5">
        <v>0</v>
      </c>
      <c r="AT17" s="5">
        <v>0</v>
      </c>
      <c r="AU17" s="5">
        <v>16890</v>
      </c>
      <c r="AV17" s="5">
        <v>0</v>
      </c>
      <c r="AW17" s="5">
        <v>16890</v>
      </c>
    </row>
    <row r="18" spans="1:49" ht="21" x14ac:dyDescent="0.35">
      <c r="A18" s="6" t="s">
        <v>27</v>
      </c>
      <c r="B18" s="5">
        <v>1352</v>
      </c>
      <c r="C18" s="5">
        <v>0</v>
      </c>
      <c r="D18" s="5">
        <v>0</v>
      </c>
      <c r="E18" s="5">
        <v>3404</v>
      </c>
      <c r="F18" s="5">
        <v>0</v>
      </c>
      <c r="G18" s="5">
        <v>0</v>
      </c>
      <c r="H18" s="5">
        <v>1208</v>
      </c>
      <c r="I18" s="5">
        <v>0</v>
      </c>
      <c r="J18" s="5">
        <v>0</v>
      </c>
      <c r="K18" s="5">
        <v>1732</v>
      </c>
      <c r="L18" s="5">
        <v>0</v>
      </c>
      <c r="M18" s="5">
        <v>0</v>
      </c>
      <c r="N18" s="5">
        <v>2056</v>
      </c>
      <c r="O18" s="5">
        <v>0</v>
      </c>
      <c r="P18" s="5">
        <v>0</v>
      </c>
      <c r="Q18" s="5">
        <v>2940</v>
      </c>
      <c r="R18" s="5">
        <v>0</v>
      </c>
      <c r="S18" s="5">
        <v>0</v>
      </c>
      <c r="T18" s="5">
        <v>1976</v>
      </c>
      <c r="U18" s="5">
        <v>0</v>
      </c>
      <c r="V18" s="5">
        <v>0</v>
      </c>
      <c r="W18" s="5">
        <v>2568</v>
      </c>
      <c r="X18" s="5">
        <v>0</v>
      </c>
      <c r="Y18" s="5">
        <v>0</v>
      </c>
      <c r="Z18" s="5">
        <v>2688</v>
      </c>
      <c r="AA18" s="5">
        <v>0</v>
      </c>
      <c r="AB18" s="5">
        <v>0</v>
      </c>
      <c r="AC18" s="5">
        <v>3920</v>
      </c>
      <c r="AD18" s="5">
        <v>0</v>
      </c>
      <c r="AE18" s="5">
        <v>0</v>
      </c>
      <c r="AF18" s="5">
        <v>1040</v>
      </c>
      <c r="AG18" s="5">
        <v>0</v>
      </c>
      <c r="AH18" s="5">
        <v>0</v>
      </c>
      <c r="AI18" s="5">
        <v>1712</v>
      </c>
      <c r="AJ18" s="5">
        <v>0</v>
      </c>
      <c r="AK18" s="5">
        <v>0</v>
      </c>
      <c r="AL18" s="5">
        <v>1756</v>
      </c>
      <c r="AM18" s="5">
        <v>0</v>
      </c>
      <c r="AN18" s="5">
        <v>0</v>
      </c>
      <c r="AO18" s="5">
        <v>3192</v>
      </c>
      <c r="AP18" s="5">
        <v>0</v>
      </c>
      <c r="AQ18" s="5">
        <v>0</v>
      </c>
      <c r="AR18" s="5">
        <v>1652</v>
      </c>
      <c r="AS18" s="5">
        <v>0</v>
      </c>
      <c r="AT18" s="5">
        <v>0</v>
      </c>
      <c r="AU18" s="5">
        <v>33196</v>
      </c>
      <c r="AV18" s="5">
        <v>0</v>
      </c>
      <c r="AW18" s="5">
        <v>33196</v>
      </c>
    </row>
    <row r="19" spans="1:49" ht="21" x14ac:dyDescent="0.35">
      <c r="A19" s="6" t="s">
        <v>30</v>
      </c>
      <c r="B19" s="5">
        <v>1628</v>
      </c>
      <c r="C19" s="5">
        <v>0</v>
      </c>
      <c r="D19" s="5">
        <v>0</v>
      </c>
      <c r="E19" s="5">
        <v>4356</v>
      </c>
      <c r="F19" s="5">
        <v>0</v>
      </c>
      <c r="G19" s="5">
        <v>0</v>
      </c>
      <c r="H19" s="5">
        <v>1624</v>
      </c>
      <c r="I19" s="5">
        <v>0</v>
      </c>
      <c r="J19" s="5">
        <v>0</v>
      </c>
      <c r="K19" s="5">
        <v>1960</v>
      </c>
      <c r="L19" s="5">
        <v>0</v>
      </c>
      <c r="M19" s="5">
        <v>0</v>
      </c>
      <c r="N19" s="5">
        <v>2464</v>
      </c>
      <c r="O19" s="5">
        <v>0</v>
      </c>
      <c r="P19" s="5">
        <v>0</v>
      </c>
      <c r="Q19" s="5">
        <v>3364</v>
      </c>
      <c r="R19" s="5">
        <v>0</v>
      </c>
      <c r="S19" s="5">
        <v>0</v>
      </c>
      <c r="T19" s="5">
        <v>2116</v>
      </c>
      <c r="U19" s="5">
        <v>0</v>
      </c>
      <c r="V19" s="5">
        <v>0</v>
      </c>
      <c r="W19" s="5">
        <v>2972</v>
      </c>
      <c r="X19" s="5">
        <v>0</v>
      </c>
      <c r="Y19" s="5">
        <v>0</v>
      </c>
      <c r="Z19" s="5">
        <v>3616</v>
      </c>
      <c r="AA19" s="5">
        <v>0</v>
      </c>
      <c r="AB19" s="5">
        <v>0</v>
      </c>
      <c r="AC19" s="5">
        <v>4536</v>
      </c>
      <c r="AD19" s="5">
        <v>0</v>
      </c>
      <c r="AE19" s="5">
        <v>0</v>
      </c>
      <c r="AF19" s="5">
        <v>1404</v>
      </c>
      <c r="AG19" s="5">
        <v>0</v>
      </c>
      <c r="AH19" s="5">
        <v>0</v>
      </c>
      <c r="AI19" s="5">
        <v>1952</v>
      </c>
      <c r="AJ19" s="5">
        <v>0</v>
      </c>
      <c r="AK19" s="5">
        <v>0</v>
      </c>
      <c r="AL19" s="5">
        <v>2240</v>
      </c>
      <c r="AM19" s="5">
        <v>0</v>
      </c>
      <c r="AN19" s="5">
        <v>0</v>
      </c>
      <c r="AO19" s="5">
        <v>4532</v>
      </c>
      <c r="AP19" s="5">
        <v>0</v>
      </c>
      <c r="AQ19" s="5">
        <v>0</v>
      </c>
      <c r="AR19" s="5">
        <v>1960</v>
      </c>
      <c r="AS19" s="5">
        <v>0</v>
      </c>
      <c r="AT19" s="5">
        <v>0</v>
      </c>
      <c r="AU19" s="5">
        <v>40724</v>
      </c>
      <c r="AV19" s="5">
        <v>0</v>
      </c>
      <c r="AW19" s="5">
        <v>40724</v>
      </c>
    </row>
    <row r="20" spans="1:49" ht="21" x14ac:dyDescent="0.35">
      <c r="A20" s="6" t="s">
        <v>50</v>
      </c>
      <c r="B20" s="5">
        <v>792</v>
      </c>
      <c r="C20" s="5">
        <v>0</v>
      </c>
      <c r="D20" s="5">
        <v>0</v>
      </c>
      <c r="E20" s="5">
        <v>1726</v>
      </c>
      <c r="F20" s="5">
        <v>0</v>
      </c>
      <c r="G20" s="5">
        <v>0</v>
      </c>
      <c r="H20" s="5">
        <v>984</v>
      </c>
      <c r="I20" s="5">
        <v>0</v>
      </c>
      <c r="J20" s="5">
        <v>0</v>
      </c>
      <c r="K20" s="5">
        <v>884</v>
      </c>
      <c r="L20" s="5">
        <v>0</v>
      </c>
      <c r="M20" s="5">
        <v>0</v>
      </c>
      <c r="N20" s="5">
        <v>1160</v>
      </c>
      <c r="O20" s="5">
        <v>0</v>
      </c>
      <c r="P20" s="5">
        <v>0</v>
      </c>
      <c r="Q20" s="5">
        <v>1402</v>
      </c>
      <c r="R20" s="5">
        <v>0</v>
      </c>
      <c r="S20" s="5">
        <v>0</v>
      </c>
      <c r="T20" s="5">
        <v>1060</v>
      </c>
      <c r="U20" s="5">
        <v>0</v>
      </c>
      <c r="V20" s="5">
        <v>0</v>
      </c>
      <c r="W20" s="5">
        <v>1406</v>
      </c>
      <c r="X20" s="5">
        <v>0</v>
      </c>
      <c r="Y20" s="5">
        <v>0</v>
      </c>
      <c r="Z20" s="5">
        <v>2304</v>
      </c>
      <c r="AA20" s="5">
        <v>0</v>
      </c>
      <c r="AB20" s="5">
        <v>0</v>
      </c>
      <c r="AC20" s="5">
        <v>2074</v>
      </c>
      <c r="AD20" s="5">
        <v>0</v>
      </c>
      <c r="AE20" s="5">
        <v>0</v>
      </c>
      <c r="AF20" s="5">
        <v>922</v>
      </c>
      <c r="AG20" s="5">
        <v>0</v>
      </c>
      <c r="AH20" s="5">
        <v>0</v>
      </c>
      <c r="AI20" s="5">
        <v>1014</v>
      </c>
      <c r="AJ20" s="5">
        <v>0</v>
      </c>
      <c r="AK20" s="5">
        <v>0</v>
      </c>
      <c r="AL20" s="5">
        <v>1092</v>
      </c>
      <c r="AM20" s="5">
        <v>0</v>
      </c>
      <c r="AN20" s="5">
        <v>0</v>
      </c>
      <c r="AO20" s="5">
        <v>1976</v>
      </c>
      <c r="AP20" s="5">
        <v>0</v>
      </c>
      <c r="AQ20" s="5">
        <v>0</v>
      </c>
      <c r="AR20" s="5">
        <v>1066</v>
      </c>
      <c r="AS20" s="5">
        <v>0</v>
      </c>
      <c r="AT20" s="5">
        <v>0</v>
      </c>
      <c r="AU20" s="5">
        <v>19862</v>
      </c>
      <c r="AV20" s="5">
        <v>0</v>
      </c>
      <c r="AW20" s="5">
        <v>19862</v>
      </c>
    </row>
    <row r="21" spans="1:49" ht="21" x14ac:dyDescent="0.35">
      <c r="A21" s="6" t="s">
        <v>31</v>
      </c>
      <c r="B21" s="5">
        <v>1820</v>
      </c>
      <c r="C21" s="5">
        <v>0</v>
      </c>
      <c r="D21" s="5">
        <v>0</v>
      </c>
      <c r="E21" s="5">
        <v>4312</v>
      </c>
      <c r="F21" s="5">
        <v>0</v>
      </c>
      <c r="G21" s="5">
        <v>0</v>
      </c>
      <c r="H21" s="5">
        <v>1728</v>
      </c>
      <c r="I21" s="5">
        <v>0</v>
      </c>
      <c r="J21" s="5">
        <v>0</v>
      </c>
      <c r="K21" s="5">
        <v>2180</v>
      </c>
      <c r="L21" s="5">
        <v>0</v>
      </c>
      <c r="M21" s="5">
        <v>0</v>
      </c>
      <c r="N21" s="5">
        <v>2528</v>
      </c>
      <c r="O21" s="5">
        <v>0</v>
      </c>
      <c r="P21" s="5">
        <v>0</v>
      </c>
      <c r="Q21" s="5">
        <v>3252</v>
      </c>
      <c r="R21" s="5">
        <v>0</v>
      </c>
      <c r="S21" s="5">
        <v>0</v>
      </c>
      <c r="T21" s="5">
        <v>2308</v>
      </c>
      <c r="U21" s="5">
        <v>0</v>
      </c>
      <c r="V21" s="5">
        <v>0</v>
      </c>
      <c r="W21" s="5">
        <v>3176</v>
      </c>
      <c r="X21" s="5">
        <v>0</v>
      </c>
      <c r="Y21" s="5">
        <v>0</v>
      </c>
      <c r="Z21" s="5">
        <v>3796</v>
      </c>
      <c r="AA21" s="5">
        <v>0</v>
      </c>
      <c r="AB21" s="5">
        <v>0</v>
      </c>
      <c r="AC21" s="5">
        <v>4668</v>
      </c>
      <c r="AD21" s="5">
        <v>0</v>
      </c>
      <c r="AE21" s="5">
        <v>0</v>
      </c>
      <c r="AF21" s="5">
        <v>1588</v>
      </c>
      <c r="AG21" s="5">
        <v>0</v>
      </c>
      <c r="AH21" s="5">
        <v>0</v>
      </c>
      <c r="AI21" s="5">
        <v>2152</v>
      </c>
      <c r="AJ21" s="5">
        <v>0</v>
      </c>
      <c r="AK21" s="5">
        <v>0</v>
      </c>
      <c r="AL21" s="5">
        <v>2372</v>
      </c>
      <c r="AM21" s="5">
        <v>0</v>
      </c>
      <c r="AN21" s="5">
        <v>0</v>
      </c>
      <c r="AO21" s="5">
        <v>4640</v>
      </c>
      <c r="AP21" s="5">
        <v>0</v>
      </c>
      <c r="AQ21" s="5">
        <v>0</v>
      </c>
      <c r="AR21" s="5">
        <v>2320</v>
      </c>
      <c r="AS21" s="5">
        <v>0</v>
      </c>
      <c r="AT21" s="5">
        <v>0</v>
      </c>
      <c r="AU21" s="5">
        <v>42840</v>
      </c>
      <c r="AV21" s="5">
        <v>0</v>
      </c>
      <c r="AW21" s="5">
        <v>42840</v>
      </c>
    </row>
    <row r="22" spans="1:49" ht="21" x14ac:dyDescent="0.35">
      <c r="A22" s="6" t="s">
        <v>32</v>
      </c>
      <c r="B22" s="5">
        <v>1428</v>
      </c>
      <c r="C22" s="5">
        <v>0</v>
      </c>
      <c r="D22" s="5">
        <v>0</v>
      </c>
      <c r="E22" s="5">
        <v>2817</v>
      </c>
      <c r="F22" s="5">
        <v>0</v>
      </c>
      <c r="G22" s="5">
        <v>0</v>
      </c>
      <c r="H22" s="5">
        <v>1365</v>
      </c>
      <c r="I22" s="5">
        <v>0</v>
      </c>
      <c r="J22" s="5">
        <v>0</v>
      </c>
      <c r="K22" s="5">
        <v>1335</v>
      </c>
      <c r="L22" s="5">
        <v>0</v>
      </c>
      <c r="M22" s="5">
        <v>0</v>
      </c>
      <c r="N22" s="5">
        <v>2049</v>
      </c>
      <c r="O22" s="5">
        <v>0</v>
      </c>
      <c r="P22" s="5">
        <v>0</v>
      </c>
      <c r="Q22" s="5">
        <v>2208</v>
      </c>
      <c r="R22" s="5">
        <v>0</v>
      </c>
      <c r="S22" s="5">
        <v>0</v>
      </c>
      <c r="T22" s="5">
        <v>1500</v>
      </c>
      <c r="U22" s="5">
        <v>0</v>
      </c>
      <c r="V22" s="5">
        <v>0</v>
      </c>
      <c r="W22" s="5">
        <v>2484</v>
      </c>
      <c r="X22" s="5">
        <v>0</v>
      </c>
      <c r="Y22" s="5">
        <v>0</v>
      </c>
      <c r="Z22" s="5">
        <v>2958</v>
      </c>
      <c r="AA22" s="5">
        <v>0</v>
      </c>
      <c r="AB22" s="5">
        <v>0</v>
      </c>
      <c r="AC22" s="5">
        <v>3489</v>
      </c>
      <c r="AD22" s="5">
        <v>0</v>
      </c>
      <c r="AE22" s="5">
        <v>0</v>
      </c>
      <c r="AF22" s="5">
        <v>1230</v>
      </c>
      <c r="AG22" s="5">
        <v>0</v>
      </c>
      <c r="AH22" s="5">
        <v>0</v>
      </c>
      <c r="AI22" s="5">
        <v>1506</v>
      </c>
      <c r="AJ22" s="5">
        <v>0</v>
      </c>
      <c r="AK22" s="5">
        <v>0</v>
      </c>
      <c r="AL22" s="5">
        <v>1719</v>
      </c>
      <c r="AM22" s="5">
        <v>0</v>
      </c>
      <c r="AN22" s="5">
        <v>0</v>
      </c>
      <c r="AO22" s="5">
        <v>3582</v>
      </c>
      <c r="AP22" s="5">
        <v>0</v>
      </c>
      <c r="AQ22" s="5">
        <v>0</v>
      </c>
      <c r="AR22" s="5">
        <v>1515</v>
      </c>
      <c r="AS22" s="5">
        <v>0</v>
      </c>
      <c r="AT22" s="5">
        <v>0</v>
      </c>
      <c r="AU22" s="5">
        <v>31185</v>
      </c>
      <c r="AV22" s="5">
        <v>0</v>
      </c>
      <c r="AW22" s="5">
        <v>31185</v>
      </c>
    </row>
    <row r="23" spans="1:49" ht="21" x14ac:dyDescent="0.35">
      <c r="A23" s="6" t="s">
        <v>40</v>
      </c>
      <c r="B23" s="5">
        <v>1056</v>
      </c>
      <c r="C23" s="5">
        <v>0</v>
      </c>
      <c r="D23" s="5">
        <v>0</v>
      </c>
      <c r="E23" s="5">
        <v>2787</v>
      </c>
      <c r="F23" s="5">
        <v>0</v>
      </c>
      <c r="G23" s="5">
        <v>0</v>
      </c>
      <c r="H23" s="5">
        <v>1419</v>
      </c>
      <c r="I23" s="5">
        <v>0</v>
      </c>
      <c r="J23" s="5">
        <v>0</v>
      </c>
      <c r="K23" s="5">
        <v>1470</v>
      </c>
      <c r="L23" s="5">
        <v>0</v>
      </c>
      <c r="M23" s="5">
        <v>0</v>
      </c>
      <c r="N23" s="5">
        <v>1911</v>
      </c>
      <c r="O23" s="5">
        <v>0</v>
      </c>
      <c r="P23" s="5">
        <v>0</v>
      </c>
      <c r="Q23" s="5">
        <v>2325</v>
      </c>
      <c r="R23" s="5">
        <v>0</v>
      </c>
      <c r="S23" s="5">
        <v>0</v>
      </c>
      <c r="T23" s="5">
        <v>1593</v>
      </c>
      <c r="U23" s="5">
        <v>0</v>
      </c>
      <c r="V23" s="5">
        <v>0</v>
      </c>
      <c r="W23" s="5">
        <v>2466</v>
      </c>
      <c r="X23" s="5">
        <v>0</v>
      </c>
      <c r="Y23" s="5">
        <v>0</v>
      </c>
      <c r="Z23" s="5">
        <v>3165</v>
      </c>
      <c r="AA23" s="5">
        <v>0</v>
      </c>
      <c r="AB23" s="5">
        <v>0</v>
      </c>
      <c r="AC23" s="5">
        <v>3549</v>
      </c>
      <c r="AD23" s="5">
        <v>0</v>
      </c>
      <c r="AE23" s="5">
        <v>1183</v>
      </c>
      <c r="AF23" s="5">
        <v>1179</v>
      </c>
      <c r="AG23" s="5">
        <v>0</v>
      </c>
      <c r="AH23" s="5">
        <v>0</v>
      </c>
      <c r="AI23" s="5">
        <v>1461</v>
      </c>
      <c r="AJ23" s="5">
        <v>0</v>
      </c>
      <c r="AK23" s="5">
        <v>0</v>
      </c>
      <c r="AL23" s="5">
        <v>1593</v>
      </c>
      <c r="AM23" s="5">
        <v>0</v>
      </c>
      <c r="AN23" s="5">
        <v>0</v>
      </c>
      <c r="AO23" s="5">
        <v>3339</v>
      </c>
      <c r="AP23" s="5">
        <v>0</v>
      </c>
      <c r="AQ23" s="5">
        <v>0</v>
      </c>
      <c r="AR23" s="5">
        <v>1410</v>
      </c>
      <c r="AS23" s="5">
        <v>0</v>
      </c>
      <c r="AT23" s="5">
        <v>0</v>
      </c>
      <c r="AU23" s="5">
        <v>30723</v>
      </c>
      <c r="AV23" s="5">
        <v>0</v>
      </c>
      <c r="AW23" s="5">
        <v>30723</v>
      </c>
    </row>
    <row r="24" spans="1:49" ht="21" x14ac:dyDescent="0.35">
      <c r="A24" s="6" t="s">
        <v>44</v>
      </c>
      <c r="B24" s="5">
        <v>1425</v>
      </c>
      <c r="C24" s="5">
        <v>0</v>
      </c>
      <c r="D24" s="5">
        <v>0</v>
      </c>
      <c r="E24" s="5">
        <v>2628</v>
      </c>
      <c r="F24" s="5">
        <v>0</v>
      </c>
      <c r="G24" s="5">
        <v>0</v>
      </c>
      <c r="H24" s="5">
        <v>1287</v>
      </c>
      <c r="I24" s="5">
        <v>0</v>
      </c>
      <c r="J24" s="5">
        <v>0</v>
      </c>
      <c r="K24" s="5">
        <v>1458</v>
      </c>
      <c r="L24" s="5">
        <v>0</v>
      </c>
      <c r="M24" s="5">
        <v>0</v>
      </c>
      <c r="N24" s="5">
        <v>1818</v>
      </c>
      <c r="O24" s="5">
        <v>0</v>
      </c>
      <c r="P24" s="5">
        <v>0</v>
      </c>
      <c r="Q24" s="5">
        <v>2340</v>
      </c>
      <c r="R24" s="5">
        <v>0</v>
      </c>
      <c r="S24" s="5">
        <v>0</v>
      </c>
      <c r="T24" s="5">
        <v>1539</v>
      </c>
      <c r="U24" s="5">
        <v>0</v>
      </c>
      <c r="V24" s="5">
        <v>0</v>
      </c>
      <c r="W24" s="5">
        <v>2337</v>
      </c>
      <c r="X24" s="5">
        <v>0</v>
      </c>
      <c r="Y24" s="5">
        <v>0</v>
      </c>
      <c r="Z24" s="5">
        <v>3279</v>
      </c>
      <c r="AA24" s="5">
        <v>0</v>
      </c>
      <c r="AB24" s="5">
        <v>0</v>
      </c>
      <c r="AC24" s="5">
        <v>3414</v>
      </c>
      <c r="AD24" s="5">
        <v>0</v>
      </c>
      <c r="AE24" s="5">
        <v>0</v>
      </c>
      <c r="AF24" s="5">
        <v>1167</v>
      </c>
      <c r="AG24" s="5">
        <v>0</v>
      </c>
      <c r="AH24" s="5">
        <v>0</v>
      </c>
      <c r="AI24" s="5">
        <v>1605</v>
      </c>
      <c r="AJ24" s="5">
        <v>0</v>
      </c>
      <c r="AK24" s="5">
        <v>0</v>
      </c>
      <c r="AL24" s="5">
        <v>1605</v>
      </c>
      <c r="AM24" s="5">
        <v>0</v>
      </c>
      <c r="AN24" s="5">
        <v>0</v>
      </c>
      <c r="AO24" s="5">
        <v>3045</v>
      </c>
      <c r="AP24" s="5">
        <v>0</v>
      </c>
      <c r="AQ24" s="5">
        <v>0</v>
      </c>
      <c r="AR24" s="5">
        <v>1377</v>
      </c>
      <c r="AS24" s="5">
        <v>0</v>
      </c>
      <c r="AT24" s="5">
        <v>0</v>
      </c>
      <c r="AU24" s="5">
        <v>30324</v>
      </c>
      <c r="AV24" s="5">
        <v>0</v>
      </c>
      <c r="AW24" s="5">
        <v>30324</v>
      </c>
    </row>
    <row r="25" spans="1:49" ht="21" x14ac:dyDescent="0.35">
      <c r="A25" s="4" t="s">
        <v>113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</row>
    <row r="26" spans="1:49" ht="21" x14ac:dyDescent="0.35">
      <c r="A26" s="6" t="s">
        <v>27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</row>
    <row r="27" spans="1:49" ht="21" x14ac:dyDescent="0.35">
      <c r="A27" s="4" t="s">
        <v>63</v>
      </c>
      <c r="B27" s="5">
        <v>44914</v>
      </c>
      <c r="C27" s="5">
        <v>13563</v>
      </c>
      <c r="D27" s="5">
        <v>0</v>
      </c>
      <c r="E27" s="5">
        <v>104635</v>
      </c>
      <c r="F27" s="5">
        <v>33203</v>
      </c>
      <c r="G27" s="5">
        <v>27159</v>
      </c>
      <c r="H27" s="5">
        <v>46506</v>
      </c>
      <c r="I27" s="5">
        <v>12073</v>
      </c>
      <c r="J27" s="5">
        <v>0</v>
      </c>
      <c r="K27" s="5">
        <v>52163</v>
      </c>
      <c r="L27" s="5">
        <v>19258</v>
      </c>
      <c r="M27" s="5">
        <v>0</v>
      </c>
      <c r="N27" s="5">
        <v>67160</v>
      </c>
      <c r="O27" s="5">
        <v>24290</v>
      </c>
      <c r="P27" s="5">
        <v>0</v>
      </c>
      <c r="Q27" s="5">
        <v>86342</v>
      </c>
      <c r="R27" s="5">
        <v>32512</v>
      </c>
      <c r="S27" s="5">
        <v>0</v>
      </c>
      <c r="T27" s="5">
        <v>57885</v>
      </c>
      <c r="U27" s="5">
        <v>17820</v>
      </c>
      <c r="V27" s="5">
        <v>8516</v>
      </c>
      <c r="W27" s="5">
        <v>84131</v>
      </c>
      <c r="X27" s="5">
        <v>22377</v>
      </c>
      <c r="Y27" s="5">
        <v>15636</v>
      </c>
      <c r="Z27" s="5">
        <v>106501</v>
      </c>
      <c r="AA27" s="5">
        <v>27610</v>
      </c>
      <c r="AB27" s="5">
        <v>21449</v>
      </c>
      <c r="AC27" s="5">
        <v>122851</v>
      </c>
      <c r="AD27" s="5">
        <v>33740</v>
      </c>
      <c r="AE27" s="5">
        <v>22568</v>
      </c>
      <c r="AF27" s="5">
        <v>42100</v>
      </c>
      <c r="AG27" s="5">
        <v>12667</v>
      </c>
      <c r="AH27" s="5">
        <v>0</v>
      </c>
      <c r="AI27" s="5">
        <v>56435</v>
      </c>
      <c r="AJ27" s="5">
        <v>15732</v>
      </c>
      <c r="AK27" s="5">
        <v>14461</v>
      </c>
      <c r="AL27" s="5">
        <v>58884</v>
      </c>
      <c r="AM27" s="5">
        <v>16345</v>
      </c>
      <c r="AN27" s="5">
        <v>0</v>
      </c>
      <c r="AO27" s="5">
        <v>111984</v>
      </c>
      <c r="AP27" s="5">
        <v>40842</v>
      </c>
      <c r="AQ27" s="5">
        <v>0</v>
      </c>
      <c r="AR27" s="5">
        <v>53718</v>
      </c>
      <c r="AS27" s="5">
        <v>22183</v>
      </c>
      <c r="AT27" s="5">
        <v>0</v>
      </c>
      <c r="AU27" s="5">
        <v>1096209</v>
      </c>
      <c r="AV27" s="5">
        <v>344215</v>
      </c>
      <c r="AW27" s="5">
        <v>751994</v>
      </c>
    </row>
  </sheetData>
  <mergeCells count="16">
    <mergeCell ref="AL2:AN2"/>
    <mergeCell ref="AO2:AQ2"/>
    <mergeCell ref="AR2:AT2"/>
    <mergeCell ref="AU2:AW2"/>
    <mergeCell ref="T2:V2"/>
    <mergeCell ref="W2:Y2"/>
    <mergeCell ref="Z2:AB2"/>
    <mergeCell ref="AC2:AE2"/>
    <mergeCell ref="AF2:AH2"/>
    <mergeCell ref="AI2:AK2"/>
    <mergeCell ref="Q2:S2"/>
    <mergeCell ref="B2:D2"/>
    <mergeCell ref="E2:G2"/>
    <mergeCell ref="H2:J2"/>
    <mergeCell ref="K2:M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view="pageBreakPreview" zoomScaleNormal="100" zoomScaleSheetLayoutView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sqref="A1:XFD1048576"/>
    </sheetView>
  </sheetViews>
  <sheetFormatPr defaultRowHeight="15.75" x14ac:dyDescent="0.25"/>
  <cols>
    <col min="1" max="1" width="6.7109375" style="13" bestFit="1" customWidth="1"/>
    <col min="2" max="2" width="8.28515625" style="13" bestFit="1" customWidth="1"/>
    <col min="3" max="3" width="32.140625" style="13" customWidth="1"/>
    <col min="4" max="4" width="19.85546875" style="13" customWidth="1"/>
    <col min="5" max="5" width="18.28515625" style="13" customWidth="1"/>
    <col min="6" max="6" width="14.7109375" style="13" customWidth="1"/>
    <col min="7" max="7" width="10.85546875" style="13" bestFit="1" customWidth="1"/>
    <col min="8" max="8" width="10" style="13" bestFit="1" customWidth="1"/>
    <col min="9" max="9" width="10.7109375" style="13" customWidth="1"/>
    <col min="10" max="11" width="9.28515625" style="13" bestFit="1" customWidth="1"/>
    <col min="12" max="16384" width="9.140625" style="13"/>
  </cols>
  <sheetData>
    <row r="1" spans="1:12" ht="21.75" customHeight="1" x14ac:dyDescent="0.25">
      <c r="A1" s="19" t="s">
        <v>145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34.5" customHeight="1" x14ac:dyDescent="0.25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9" t="s">
        <v>7</v>
      </c>
      <c r="H2" s="28" t="s">
        <v>142</v>
      </c>
      <c r="I2" s="28"/>
      <c r="J2" s="28"/>
      <c r="K2" s="28"/>
      <c r="L2" s="24" t="s">
        <v>144</v>
      </c>
    </row>
    <row r="3" spans="1:12" x14ac:dyDescent="0.25">
      <c r="A3" s="24"/>
      <c r="B3" s="24"/>
      <c r="C3" s="24"/>
      <c r="D3" s="24"/>
      <c r="E3" s="24"/>
      <c r="F3" s="24"/>
      <c r="G3" s="30"/>
      <c r="H3" s="15" t="s">
        <v>8</v>
      </c>
      <c r="I3" s="15" t="s">
        <v>143</v>
      </c>
      <c r="J3" s="14" t="s">
        <v>130</v>
      </c>
      <c r="K3" s="14" t="s">
        <v>131</v>
      </c>
      <c r="L3" s="24"/>
    </row>
    <row r="4" spans="1:12" x14ac:dyDescent="0.25">
      <c r="A4" s="15">
        <v>1</v>
      </c>
      <c r="B4" s="15">
        <v>2</v>
      </c>
      <c r="C4" s="15">
        <v>3</v>
      </c>
      <c r="D4" s="15">
        <v>4</v>
      </c>
      <c r="E4" s="15">
        <v>5</v>
      </c>
      <c r="F4" s="15">
        <v>6</v>
      </c>
      <c r="G4" s="15">
        <v>7</v>
      </c>
      <c r="H4" s="15">
        <v>8</v>
      </c>
      <c r="I4" s="15">
        <v>9</v>
      </c>
      <c r="J4" s="15">
        <v>10</v>
      </c>
      <c r="K4" s="15">
        <v>11</v>
      </c>
      <c r="L4" s="15">
        <v>12</v>
      </c>
    </row>
    <row r="5" spans="1:12" ht="15" customHeight="1" x14ac:dyDescent="0.25">
      <c r="A5" s="16">
        <v>1</v>
      </c>
      <c r="B5" s="16" t="s">
        <v>10</v>
      </c>
      <c r="C5" s="16" t="s">
        <v>11</v>
      </c>
      <c r="D5" s="16" t="s">
        <v>12</v>
      </c>
      <c r="E5" s="16" t="s">
        <v>13</v>
      </c>
      <c r="F5" s="16" t="s">
        <v>14</v>
      </c>
      <c r="G5" s="16">
        <v>933</v>
      </c>
      <c r="H5" s="16">
        <v>933</v>
      </c>
      <c r="I5" s="16">
        <v>0</v>
      </c>
      <c r="J5" s="14">
        <v>0</v>
      </c>
      <c r="K5" s="14">
        <v>0</v>
      </c>
      <c r="L5" s="14">
        <f>G5-(H5+I5+J5+K5)</f>
        <v>0</v>
      </c>
    </row>
    <row r="6" spans="1:12" ht="15" customHeight="1" x14ac:dyDescent="0.25">
      <c r="A6" s="16">
        <v>2</v>
      </c>
      <c r="B6" s="16" t="s">
        <v>10</v>
      </c>
      <c r="C6" s="16" t="s">
        <v>15</v>
      </c>
      <c r="D6" s="16" t="s">
        <v>12</v>
      </c>
      <c r="E6" s="16" t="s">
        <v>16</v>
      </c>
      <c r="F6" s="16" t="s">
        <v>14</v>
      </c>
      <c r="G6" s="16">
        <v>933</v>
      </c>
      <c r="H6" s="16">
        <v>933</v>
      </c>
      <c r="I6" s="16">
        <v>0</v>
      </c>
      <c r="J6" s="14">
        <v>0</v>
      </c>
      <c r="K6" s="14">
        <v>0</v>
      </c>
      <c r="L6" s="14">
        <f t="shared" ref="L6:L69" si="0">G6-(H6+I6+J6+K6)</f>
        <v>0</v>
      </c>
    </row>
    <row r="7" spans="1:12" ht="15" customHeight="1" x14ac:dyDescent="0.25">
      <c r="A7" s="16">
        <v>3</v>
      </c>
      <c r="B7" s="16" t="s">
        <v>10</v>
      </c>
      <c r="C7" s="16" t="s">
        <v>17</v>
      </c>
      <c r="D7" s="16" t="s">
        <v>12</v>
      </c>
      <c r="E7" s="16" t="s">
        <v>13</v>
      </c>
      <c r="F7" s="16" t="s">
        <v>14</v>
      </c>
      <c r="G7" s="16">
        <v>933</v>
      </c>
      <c r="H7" s="16">
        <v>933</v>
      </c>
      <c r="I7" s="16">
        <v>0</v>
      </c>
      <c r="J7" s="14">
        <v>0</v>
      </c>
      <c r="K7" s="14">
        <v>0</v>
      </c>
      <c r="L7" s="14">
        <f t="shared" si="0"/>
        <v>0</v>
      </c>
    </row>
    <row r="8" spans="1:12" ht="15" customHeight="1" x14ac:dyDescent="0.25">
      <c r="A8" s="16">
        <v>4</v>
      </c>
      <c r="B8" s="16" t="s">
        <v>10</v>
      </c>
      <c r="C8" s="16" t="s">
        <v>18</v>
      </c>
      <c r="D8" s="16" t="s">
        <v>12</v>
      </c>
      <c r="E8" s="16" t="s">
        <v>16</v>
      </c>
      <c r="F8" s="16" t="s">
        <v>14</v>
      </c>
      <c r="G8" s="16">
        <v>933</v>
      </c>
      <c r="H8" s="16">
        <v>933</v>
      </c>
      <c r="I8" s="16">
        <v>0</v>
      </c>
      <c r="J8" s="14">
        <v>0</v>
      </c>
      <c r="K8" s="14">
        <v>0</v>
      </c>
      <c r="L8" s="14">
        <f t="shared" si="0"/>
        <v>0</v>
      </c>
    </row>
    <row r="9" spans="1:12" ht="15" customHeight="1" x14ac:dyDescent="0.25">
      <c r="A9" s="16">
        <v>5</v>
      </c>
      <c r="B9" s="16" t="s">
        <v>10</v>
      </c>
      <c r="C9" s="16" t="s">
        <v>19</v>
      </c>
      <c r="D9" s="16" t="s">
        <v>20</v>
      </c>
      <c r="E9" s="16" t="s">
        <v>13</v>
      </c>
      <c r="F9" s="16" t="s">
        <v>14</v>
      </c>
      <c r="G9" s="16">
        <v>933</v>
      </c>
      <c r="H9" s="16">
        <v>0</v>
      </c>
      <c r="I9" s="16">
        <v>933</v>
      </c>
      <c r="J9" s="14">
        <v>0</v>
      </c>
      <c r="K9" s="14">
        <v>0</v>
      </c>
      <c r="L9" s="14">
        <f t="shared" si="0"/>
        <v>0</v>
      </c>
    </row>
    <row r="10" spans="1:12" ht="15" customHeight="1" x14ac:dyDescent="0.25">
      <c r="A10" s="16">
        <v>6</v>
      </c>
      <c r="B10" s="16" t="s">
        <v>10</v>
      </c>
      <c r="C10" s="16" t="s">
        <v>23</v>
      </c>
      <c r="D10" s="16" t="s">
        <v>24</v>
      </c>
      <c r="E10" s="16" t="s">
        <v>16</v>
      </c>
      <c r="F10" s="16" t="s">
        <v>14</v>
      </c>
      <c r="G10" s="16">
        <v>933</v>
      </c>
      <c r="H10" s="16">
        <v>0</v>
      </c>
      <c r="I10" s="16">
        <v>933</v>
      </c>
      <c r="J10" s="14">
        <v>0</v>
      </c>
      <c r="K10" s="14">
        <v>0</v>
      </c>
      <c r="L10" s="14">
        <f t="shared" si="0"/>
        <v>0</v>
      </c>
    </row>
    <row r="11" spans="1:12" ht="15" customHeight="1" x14ac:dyDescent="0.25">
      <c r="A11" s="16">
        <v>7</v>
      </c>
      <c r="B11" s="16" t="s">
        <v>26</v>
      </c>
      <c r="C11" s="16" t="s">
        <v>11</v>
      </c>
      <c r="D11" s="16" t="s">
        <v>12</v>
      </c>
      <c r="E11" s="16" t="s">
        <v>13</v>
      </c>
      <c r="F11" s="16" t="s">
        <v>14</v>
      </c>
      <c r="G11" s="16">
        <v>933</v>
      </c>
      <c r="H11" s="16">
        <v>933</v>
      </c>
      <c r="I11" s="16">
        <v>0</v>
      </c>
      <c r="J11" s="14">
        <v>0</v>
      </c>
      <c r="K11" s="14">
        <v>0</v>
      </c>
      <c r="L11" s="14">
        <f t="shared" si="0"/>
        <v>0</v>
      </c>
    </row>
    <row r="12" spans="1:12" ht="15" customHeight="1" x14ac:dyDescent="0.25">
      <c r="A12" s="16">
        <v>8</v>
      </c>
      <c r="B12" s="16" t="s">
        <v>26</v>
      </c>
      <c r="C12" s="16" t="s">
        <v>15</v>
      </c>
      <c r="D12" s="16" t="s">
        <v>12</v>
      </c>
      <c r="E12" s="16" t="s">
        <v>16</v>
      </c>
      <c r="F12" s="16" t="s">
        <v>14</v>
      </c>
      <c r="G12" s="16">
        <v>933</v>
      </c>
      <c r="H12" s="16">
        <v>933</v>
      </c>
      <c r="I12" s="16">
        <v>0</v>
      </c>
      <c r="J12" s="14">
        <v>0</v>
      </c>
      <c r="K12" s="14">
        <v>0</v>
      </c>
      <c r="L12" s="14">
        <f t="shared" si="0"/>
        <v>0</v>
      </c>
    </row>
    <row r="13" spans="1:12" ht="15" customHeight="1" x14ac:dyDescent="0.25">
      <c r="A13" s="16">
        <v>9</v>
      </c>
      <c r="B13" s="16" t="s">
        <v>26</v>
      </c>
      <c r="C13" s="16" t="s">
        <v>17</v>
      </c>
      <c r="D13" s="16" t="s">
        <v>12</v>
      </c>
      <c r="E13" s="16" t="s">
        <v>13</v>
      </c>
      <c r="F13" s="16" t="s">
        <v>14</v>
      </c>
      <c r="G13" s="16">
        <v>933</v>
      </c>
      <c r="H13" s="16">
        <v>933</v>
      </c>
      <c r="I13" s="16">
        <v>0</v>
      </c>
      <c r="J13" s="14">
        <v>0</v>
      </c>
      <c r="K13" s="14">
        <v>0</v>
      </c>
      <c r="L13" s="14">
        <f t="shared" si="0"/>
        <v>0</v>
      </c>
    </row>
    <row r="14" spans="1:12" ht="15" customHeight="1" x14ac:dyDescent="0.25">
      <c r="A14" s="16">
        <v>10</v>
      </c>
      <c r="B14" s="16" t="s">
        <v>26</v>
      </c>
      <c r="C14" s="16" t="s">
        <v>18</v>
      </c>
      <c r="D14" s="16" t="s">
        <v>12</v>
      </c>
      <c r="E14" s="16" t="s">
        <v>16</v>
      </c>
      <c r="F14" s="16" t="s">
        <v>14</v>
      </c>
      <c r="G14" s="16">
        <v>933</v>
      </c>
      <c r="H14" s="16">
        <v>566</v>
      </c>
      <c r="I14" s="16">
        <v>367</v>
      </c>
      <c r="J14" s="14">
        <v>0</v>
      </c>
      <c r="K14" s="14">
        <v>0</v>
      </c>
      <c r="L14" s="14">
        <f t="shared" si="0"/>
        <v>0</v>
      </c>
    </row>
    <row r="15" spans="1:12" ht="15" customHeight="1" x14ac:dyDescent="0.25">
      <c r="A15" s="16">
        <v>11</v>
      </c>
      <c r="B15" s="16" t="s">
        <v>26</v>
      </c>
      <c r="C15" s="16" t="s">
        <v>19</v>
      </c>
      <c r="D15" s="16" t="s">
        <v>20</v>
      </c>
      <c r="E15" s="16" t="s">
        <v>13</v>
      </c>
      <c r="F15" s="16" t="s">
        <v>14</v>
      </c>
      <c r="G15" s="16">
        <v>933</v>
      </c>
      <c r="H15" s="16">
        <v>0</v>
      </c>
      <c r="I15" s="16">
        <v>0</v>
      </c>
      <c r="J15" s="14">
        <v>933</v>
      </c>
      <c r="K15" s="14">
        <v>0</v>
      </c>
      <c r="L15" s="14">
        <f t="shared" si="0"/>
        <v>0</v>
      </c>
    </row>
    <row r="16" spans="1:12" ht="15" customHeight="1" x14ac:dyDescent="0.25">
      <c r="A16" s="16">
        <v>12</v>
      </c>
      <c r="B16" s="16" t="s">
        <v>26</v>
      </c>
      <c r="C16" s="16" t="s">
        <v>23</v>
      </c>
      <c r="D16" s="16" t="s">
        <v>24</v>
      </c>
      <c r="E16" s="16" t="s">
        <v>16</v>
      </c>
      <c r="F16" s="16" t="s">
        <v>14</v>
      </c>
      <c r="G16" s="16">
        <v>933</v>
      </c>
      <c r="H16" s="16">
        <v>933</v>
      </c>
      <c r="I16" s="16">
        <v>0</v>
      </c>
      <c r="J16" s="14">
        <v>0</v>
      </c>
      <c r="K16" s="14">
        <v>0</v>
      </c>
      <c r="L16" s="14">
        <f t="shared" si="0"/>
        <v>0</v>
      </c>
    </row>
    <row r="17" spans="1:12" ht="15" customHeight="1" x14ac:dyDescent="0.25">
      <c r="A17" s="16">
        <v>13</v>
      </c>
      <c r="B17" s="16" t="s">
        <v>27</v>
      </c>
      <c r="C17" s="16" t="s">
        <v>11</v>
      </c>
      <c r="D17" s="16" t="s">
        <v>12</v>
      </c>
      <c r="E17" s="16" t="s">
        <v>13</v>
      </c>
      <c r="F17" s="16" t="s">
        <v>14</v>
      </c>
      <c r="G17" s="16">
        <v>851</v>
      </c>
      <c r="H17" s="16">
        <v>851</v>
      </c>
      <c r="I17" s="16">
        <v>0</v>
      </c>
      <c r="J17" s="14">
        <v>0</v>
      </c>
      <c r="K17" s="14">
        <v>0</v>
      </c>
      <c r="L17" s="14">
        <f t="shared" si="0"/>
        <v>0</v>
      </c>
    </row>
    <row r="18" spans="1:12" ht="15" customHeight="1" x14ac:dyDescent="0.25">
      <c r="A18" s="16">
        <v>14</v>
      </c>
      <c r="B18" s="16" t="s">
        <v>27</v>
      </c>
      <c r="C18" s="16" t="s">
        <v>15</v>
      </c>
      <c r="D18" s="16" t="s">
        <v>12</v>
      </c>
      <c r="E18" s="16" t="s">
        <v>16</v>
      </c>
      <c r="F18" s="16" t="s">
        <v>14</v>
      </c>
      <c r="G18" s="16">
        <v>851</v>
      </c>
      <c r="H18" s="16">
        <v>851</v>
      </c>
      <c r="I18" s="16">
        <v>0</v>
      </c>
      <c r="J18" s="14">
        <v>0</v>
      </c>
      <c r="K18" s="14">
        <v>0</v>
      </c>
      <c r="L18" s="14">
        <f t="shared" si="0"/>
        <v>0</v>
      </c>
    </row>
    <row r="19" spans="1:12" ht="15" customHeight="1" x14ac:dyDescent="0.25">
      <c r="A19" s="16">
        <v>15</v>
      </c>
      <c r="B19" s="16" t="s">
        <v>27</v>
      </c>
      <c r="C19" s="16" t="s">
        <v>17</v>
      </c>
      <c r="D19" s="16" t="s">
        <v>12</v>
      </c>
      <c r="E19" s="16" t="s">
        <v>13</v>
      </c>
      <c r="F19" s="16" t="s">
        <v>14</v>
      </c>
      <c r="G19" s="16">
        <v>851</v>
      </c>
      <c r="H19" s="16">
        <v>648</v>
      </c>
      <c r="I19" s="16">
        <v>203</v>
      </c>
      <c r="J19" s="14">
        <v>0</v>
      </c>
      <c r="K19" s="14">
        <v>0</v>
      </c>
      <c r="L19" s="14">
        <f t="shared" si="0"/>
        <v>0</v>
      </c>
    </row>
    <row r="20" spans="1:12" ht="15" customHeight="1" x14ac:dyDescent="0.25">
      <c r="A20" s="16">
        <v>16</v>
      </c>
      <c r="B20" s="16" t="s">
        <v>27</v>
      </c>
      <c r="C20" s="16" t="s">
        <v>18</v>
      </c>
      <c r="D20" s="16" t="s">
        <v>12</v>
      </c>
      <c r="E20" s="16" t="s">
        <v>16</v>
      </c>
      <c r="F20" s="16" t="s">
        <v>14</v>
      </c>
      <c r="G20" s="16">
        <v>851</v>
      </c>
      <c r="H20" s="16">
        <v>851</v>
      </c>
      <c r="I20" s="16">
        <v>0</v>
      </c>
      <c r="J20" s="14">
        <v>0</v>
      </c>
      <c r="K20" s="14">
        <v>0</v>
      </c>
      <c r="L20" s="14">
        <f t="shared" si="0"/>
        <v>0</v>
      </c>
    </row>
    <row r="21" spans="1:12" ht="15" customHeight="1" x14ac:dyDescent="0.25">
      <c r="A21" s="16">
        <v>17</v>
      </c>
      <c r="B21" s="16" t="s">
        <v>27</v>
      </c>
      <c r="C21" s="16" t="s">
        <v>19</v>
      </c>
      <c r="D21" s="16" t="s">
        <v>20</v>
      </c>
      <c r="E21" s="16" t="s">
        <v>13</v>
      </c>
      <c r="F21" s="16" t="s">
        <v>14</v>
      </c>
      <c r="G21" s="16">
        <v>851</v>
      </c>
      <c r="H21" s="16">
        <v>0</v>
      </c>
      <c r="I21" s="16">
        <v>851</v>
      </c>
      <c r="J21" s="14">
        <v>0</v>
      </c>
      <c r="K21" s="14">
        <v>0</v>
      </c>
      <c r="L21" s="14">
        <f t="shared" si="0"/>
        <v>0</v>
      </c>
    </row>
    <row r="22" spans="1:12" ht="15" customHeight="1" x14ac:dyDescent="0.25">
      <c r="A22" s="16">
        <v>18</v>
      </c>
      <c r="B22" s="16" t="s">
        <v>27</v>
      </c>
      <c r="C22" s="16" t="s">
        <v>23</v>
      </c>
      <c r="D22" s="16" t="s">
        <v>24</v>
      </c>
      <c r="E22" s="16" t="s">
        <v>16</v>
      </c>
      <c r="F22" s="16" t="s">
        <v>14</v>
      </c>
      <c r="G22" s="16">
        <v>851</v>
      </c>
      <c r="H22" s="16">
        <v>0</v>
      </c>
      <c r="I22" s="16">
        <v>0</v>
      </c>
      <c r="J22" s="14">
        <v>851</v>
      </c>
      <c r="K22" s="14">
        <v>0</v>
      </c>
      <c r="L22" s="14">
        <f t="shared" si="0"/>
        <v>0</v>
      </c>
    </row>
    <row r="23" spans="1:12" ht="15" customHeight="1" x14ac:dyDescent="0.25">
      <c r="A23" s="16">
        <v>19</v>
      </c>
      <c r="B23" s="16" t="s">
        <v>27</v>
      </c>
      <c r="C23" s="16" t="s">
        <v>28</v>
      </c>
      <c r="D23" s="16" t="s">
        <v>20</v>
      </c>
      <c r="E23" s="16" t="s">
        <v>13</v>
      </c>
      <c r="F23" s="16" t="s">
        <v>14</v>
      </c>
      <c r="G23" s="16">
        <v>851</v>
      </c>
      <c r="H23" s="16">
        <v>851</v>
      </c>
      <c r="I23" s="16">
        <v>0</v>
      </c>
      <c r="J23" s="14">
        <v>0</v>
      </c>
      <c r="K23" s="14">
        <v>0</v>
      </c>
      <c r="L23" s="14">
        <f t="shared" si="0"/>
        <v>0</v>
      </c>
    </row>
    <row r="24" spans="1:12" ht="15" customHeight="1" x14ac:dyDescent="0.25">
      <c r="A24" s="16">
        <v>20</v>
      </c>
      <c r="B24" s="16" t="s">
        <v>27</v>
      </c>
      <c r="C24" s="16" t="s">
        <v>29</v>
      </c>
      <c r="D24" s="16" t="s">
        <v>24</v>
      </c>
      <c r="E24" s="16" t="s">
        <v>16</v>
      </c>
      <c r="F24" s="16" t="s">
        <v>14</v>
      </c>
      <c r="G24" s="16">
        <v>851</v>
      </c>
      <c r="H24" s="16">
        <v>851</v>
      </c>
      <c r="I24" s="16">
        <v>0</v>
      </c>
      <c r="J24" s="14">
        <v>0</v>
      </c>
      <c r="K24" s="14">
        <v>0</v>
      </c>
      <c r="L24" s="14">
        <f t="shared" si="0"/>
        <v>0</v>
      </c>
    </row>
    <row r="25" spans="1:12" ht="15" customHeight="1" x14ac:dyDescent="0.25">
      <c r="A25" s="16">
        <v>21</v>
      </c>
      <c r="B25" s="16" t="s">
        <v>30</v>
      </c>
      <c r="C25" s="16" t="s">
        <v>11</v>
      </c>
      <c r="D25" s="16" t="s">
        <v>12</v>
      </c>
      <c r="E25" s="16" t="s">
        <v>13</v>
      </c>
      <c r="F25" s="16" t="s">
        <v>14</v>
      </c>
      <c r="G25" s="16">
        <v>1089</v>
      </c>
      <c r="H25" s="16">
        <v>1089</v>
      </c>
      <c r="I25" s="16">
        <v>0</v>
      </c>
      <c r="J25" s="14">
        <v>0</v>
      </c>
      <c r="K25" s="14">
        <v>0</v>
      </c>
      <c r="L25" s="14">
        <f t="shared" si="0"/>
        <v>0</v>
      </c>
    </row>
    <row r="26" spans="1:12" ht="15" customHeight="1" x14ac:dyDescent="0.25">
      <c r="A26" s="16">
        <v>22</v>
      </c>
      <c r="B26" s="16" t="s">
        <v>30</v>
      </c>
      <c r="C26" s="16" t="s">
        <v>15</v>
      </c>
      <c r="D26" s="16" t="s">
        <v>12</v>
      </c>
      <c r="E26" s="16" t="s">
        <v>16</v>
      </c>
      <c r="F26" s="16" t="s">
        <v>14</v>
      </c>
      <c r="G26" s="16">
        <v>1089</v>
      </c>
      <c r="H26" s="16">
        <v>281</v>
      </c>
      <c r="I26" s="16">
        <v>808</v>
      </c>
      <c r="J26" s="14">
        <v>0</v>
      </c>
      <c r="K26" s="14">
        <v>0</v>
      </c>
      <c r="L26" s="14">
        <f t="shared" si="0"/>
        <v>0</v>
      </c>
    </row>
    <row r="27" spans="1:12" ht="15" customHeight="1" x14ac:dyDescent="0.25">
      <c r="A27" s="16">
        <v>23</v>
      </c>
      <c r="B27" s="16" t="s">
        <v>30</v>
      </c>
      <c r="C27" s="16" t="s">
        <v>17</v>
      </c>
      <c r="D27" s="16" t="s">
        <v>12</v>
      </c>
      <c r="E27" s="16" t="s">
        <v>13</v>
      </c>
      <c r="F27" s="16" t="s">
        <v>14</v>
      </c>
      <c r="G27" s="16">
        <v>1089</v>
      </c>
      <c r="H27" s="16">
        <v>1089</v>
      </c>
      <c r="I27" s="16">
        <v>0</v>
      </c>
      <c r="J27" s="14">
        <v>0</v>
      </c>
      <c r="K27" s="14">
        <v>0</v>
      </c>
      <c r="L27" s="14">
        <f t="shared" si="0"/>
        <v>0</v>
      </c>
    </row>
    <row r="28" spans="1:12" ht="15" customHeight="1" x14ac:dyDescent="0.25">
      <c r="A28" s="16">
        <v>24</v>
      </c>
      <c r="B28" s="16" t="s">
        <v>30</v>
      </c>
      <c r="C28" s="16" t="s">
        <v>18</v>
      </c>
      <c r="D28" s="16" t="s">
        <v>12</v>
      </c>
      <c r="E28" s="16" t="s">
        <v>16</v>
      </c>
      <c r="F28" s="16" t="s">
        <v>14</v>
      </c>
      <c r="G28" s="16">
        <v>1089</v>
      </c>
      <c r="H28" s="16">
        <v>1089</v>
      </c>
      <c r="I28" s="16">
        <v>0</v>
      </c>
      <c r="J28" s="14">
        <v>0</v>
      </c>
      <c r="K28" s="14">
        <v>0</v>
      </c>
      <c r="L28" s="14">
        <f t="shared" si="0"/>
        <v>0</v>
      </c>
    </row>
    <row r="29" spans="1:12" ht="15" customHeight="1" x14ac:dyDescent="0.25">
      <c r="A29" s="16">
        <v>25</v>
      </c>
      <c r="B29" s="16" t="s">
        <v>30</v>
      </c>
      <c r="C29" s="16" t="s">
        <v>19</v>
      </c>
      <c r="D29" s="16" t="s">
        <v>20</v>
      </c>
      <c r="E29" s="16" t="s">
        <v>13</v>
      </c>
      <c r="F29" s="16" t="s">
        <v>14</v>
      </c>
      <c r="G29" s="16">
        <v>1089</v>
      </c>
      <c r="H29" s="16">
        <v>0</v>
      </c>
      <c r="I29" s="16">
        <v>1089</v>
      </c>
      <c r="J29" s="14">
        <v>0</v>
      </c>
      <c r="K29" s="14">
        <v>0</v>
      </c>
      <c r="L29" s="14">
        <f t="shared" si="0"/>
        <v>0</v>
      </c>
    </row>
    <row r="30" spans="1:12" ht="15" customHeight="1" x14ac:dyDescent="0.25">
      <c r="A30" s="16">
        <v>26</v>
      </c>
      <c r="B30" s="16" t="s">
        <v>30</v>
      </c>
      <c r="C30" s="16" t="s">
        <v>23</v>
      </c>
      <c r="D30" s="16" t="s">
        <v>24</v>
      </c>
      <c r="E30" s="16" t="s">
        <v>16</v>
      </c>
      <c r="F30" s="16" t="s">
        <v>14</v>
      </c>
      <c r="G30" s="16">
        <v>1089</v>
      </c>
      <c r="H30" s="16">
        <v>0</v>
      </c>
      <c r="I30" s="16">
        <v>1089</v>
      </c>
      <c r="J30" s="14">
        <v>0</v>
      </c>
      <c r="K30" s="14">
        <v>0</v>
      </c>
      <c r="L30" s="14">
        <f t="shared" si="0"/>
        <v>0</v>
      </c>
    </row>
    <row r="31" spans="1:12" ht="15" customHeight="1" x14ac:dyDescent="0.25">
      <c r="A31" s="16">
        <v>27</v>
      </c>
      <c r="B31" s="16" t="s">
        <v>30</v>
      </c>
      <c r="C31" s="16" t="s">
        <v>28</v>
      </c>
      <c r="D31" s="16" t="s">
        <v>20</v>
      </c>
      <c r="E31" s="16" t="s">
        <v>13</v>
      </c>
      <c r="F31" s="16" t="s">
        <v>14</v>
      </c>
      <c r="G31" s="16">
        <v>1089</v>
      </c>
      <c r="H31" s="16">
        <v>1089</v>
      </c>
      <c r="I31" s="16">
        <v>0</v>
      </c>
      <c r="J31" s="14">
        <v>0</v>
      </c>
      <c r="K31" s="14">
        <v>0</v>
      </c>
      <c r="L31" s="14">
        <f t="shared" si="0"/>
        <v>0</v>
      </c>
    </row>
    <row r="32" spans="1:12" ht="15" customHeight="1" x14ac:dyDescent="0.25">
      <c r="A32" s="16">
        <v>28</v>
      </c>
      <c r="B32" s="16" t="s">
        <v>30</v>
      </c>
      <c r="C32" s="16" t="s">
        <v>29</v>
      </c>
      <c r="D32" s="16" t="s">
        <v>24</v>
      </c>
      <c r="E32" s="16" t="s">
        <v>16</v>
      </c>
      <c r="F32" s="16" t="s">
        <v>14</v>
      </c>
      <c r="G32" s="16">
        <v>1089</v>
      </c>
      <c r="H32" s="16">
        <v>0</v>
      </c>
      <c r="I32" s="16">
        <v>1089</v>
      </c>
      <c r="J32" s="14">
        <v>0</v>
      </c>
      <c r="K32" s="14">
        <v>0</v>
      </c>
      <c r="L32" s="14">
        <f t="shared" si="0"/>
        <v>0</v>
      </c>
    </row>
    <row r="33" spans="1:12" ht="15" customHeight="1" x14ac:dyDescent="0.25">
      <c r="A33" s="16">
        <v>29</v>
      </c>
      <c r="B33" s="16" t="s">
        <v>31</v>
      </c>
      <c r="C33" s="16" t="s">
        <v>11</v>
      </c>
      <c r="D33" s="16" t="s">
        <v>12</v>
      </c>
      <c r="E33" s="16" t="s">
        <v>13</v>
      </c>
      <c r="F33" s="16" t="s">
        <v>14</v>
      </c>
      <c r="G33" s="16">
        <v>1078</v>
      </c>
      <c r="H33" s="16">
        <v>1078</v>
      </c>
      <c r="I33" s="16">
        <v>0</v>
      </c>
      <c r="J33" s="14">
        <v>0</v>
      </c>
      <c r="K33" s="14">
        <v>0</v>
      </c>
      <c r="L33" s="14">
        <f t="shared" si="0"/>
        <v>0</v>
      </c>
    </row>
    <row r="34" spans="1:12" ht="15" customHeight="1" x14ac:dyDescent="0.25">
      <c r="A34" s="16">
        <v>30</v>
      </c>
      <c r="B34" s="16" t="s">
        <v>31</v>
      </c>
      <c r="C34" s="16" t="s">
        <v>15</v>
      </c>
      <c r="D34" s="16" t="s">
        <v>12</v>
      </c>
      <c r="E34" s="16" t="s">
        <v>16</v>
      </c>
      <c r="F34" s="16" t="s">
        <v>14</v>
      </c>
      <c r="G34" s="16">
        <v>1078</v>
      </c>
      <c r="H34" s="16">
        <v>238</v>
      </c>
      <c r="I34" s="16">
        <v>840</v>
      </c>
      <c r="J34" s="14">
        <v>0</v>
      </c>
      <c r="K34" s="14">
        <v>0</v>
      </c>
      <c r="L34" s="14">
        <f t="shared" si="0"/>
        <v>0</v>
      </c>
    </row>
    <row r="35" spans="1:12" ht="15" customHeight="1" x14ac:dyDescent="0.25">
      <c r="A35" s="16">
        <v>31</v>
      </c>
      <c r="B35" s="16" t="s">
        <v>31</v>
      </c>
      <c r="C35" s="16" t="s">
        <v>17</v>
      </c>
      <c r="D35" s="16" t="s">
        <v>12</v>
      </c>
      <c r="E35" s="16" t="s">
        <v>13</v>
      </c>
      <c r="F35" s="16" t="s">
        <v>14</v>
      </c>
      <c r="G35" s="16">
        <v>1078</v>
      </c>
      <c r="H35" s="16">
        <v>463</v>
      </c>
      <c r="I35" s="16">
        <v>615</v>
      </c>
      <c r="J35" s="14">
        <v>0</v>
      </c>
      <c r="K35" s="14">
        <v>0</v>
      </c>
      <c r="L35" s="14">
        <f t="shared" si="0"/>
        <v>0</v>
      </c>
    </row>
    <row r="36" spans="1:12" ht="15" customHeight="1" x14ac:dyDescent="0.25">
      <c r="A36" s="16">
        <v>32</v>
      </c>
      <c r="B36" s="16" t="s">
        <v>31</v>
      </c>
      <c r="C36" s="16" t="s">
        <v>18</v>
      </c>
      <c r="D36" s="16" t="s">
        <v>12</v>
      </c>
      <c r="E36" s="16" t="s">
        <v>16</v>
      </c>
      <c r="F36" s="16" t="s">
        <v>14</v>
      </c>
      <c r="G36" s="16">
        <v>1078</v>
      </c>
      <c r="H36" s="16">
        <v>378</v>
      </c>
      <c r="I36" s="16">
        <v>0</v>
      </c>
      <c r="J36" s="14">
        <v>700</v>
      </c>
      <c r="K36" s="14">
        <v>0</v>
      </c>
      <c r="L36" s="14">
        <f t="shared" si="0"/>
        <v>0</v>
      </c>
    </row>
    <row r="37" spans="1:12" ht="15" customHeight="1" x14ac:dyDescent="0.25">
      <c r="A37" s="16">
        <v>33</v>
      </c>
      <c r="B37" s="16" t="s">
        <v>31</v>
      </c>
      <c r="C37" s="16" t="s">
        <v>19</v>
      </c>
      <c r="D37" s="16" t="s">
        <v>20</v>
      </c>
      <c r="E37" s="16" t="s">
        <v>13</v>
      </c>
      <c r="F37" s="16" t="s">
        <v>14</v>
      </c>
      <c r="G37" s="16">
        <v>1078</v>
      </c>
      <c r="H37" s="16">
        <v>0</v>
      </c>
      <c r="I37" s="16">
        <v>0</v>
      </c>
      <c r="J37" s="14">
        <v>0</v>
      </c>
      <c r="K37" s="14">
        <v>1078</v>
      </c>
      <c r="L37" s="14">
        <f t="shared" si="0"/>
        <v>0</v>
      </c>
    </row>
    <row r="38" spans="1:12" ht="15" customHeight="1" x14ac:dyDescent="0.25">
      <c r="A38" s="16">
        <v>34</v>
      </c>
      <c r="B38" s="16" t="s">
        <v>31</v>
      </c>
      <c r="C38" s="16" t="s">
        <v>23</v>
      </c>
      <c r="D38" s="16" t="s">
        <v>24</v>
      </c>
      <c r="E38" s="16" t="s">
        <v>16</v>
      </c>
      <c r="F38" s="16" t="s">
        <v>14</v>
      </c>
      <c r="G38" s="16">
        <v>1078</v>
      </c>
      <c r="H38" s="16">
        <v>1078</v>
      </c>
      <c r="I38" s="16">
        <v>0</v>
      </c>
      <c r="J38" s="14">
        <v>0</v>
      </c>
      <c r="K38" s="14">
        <v>0</v>
      </c>
      <c r="L38" s="14">
        <f t="shared" si="0"/>
        <v>0</v>
      </c>
    </row>
    <row r="39" spans="1:12" ht="15" customHeight="1" x14ac:dyDescent="0.25">
      <c r="A39" s="16">
        <v>35</v>
      </c>
      <c r="B39" s="16" t="s">
        <v>31</v>
      </c>
      <c r="C39" s="16" t="s">
        <v>28</v>
      </c>
      <c r="D39" s="16" t="s">
        <v>20</v>
      </c>
      <c r="E39" s="16" t="s">
        <v>13</v>
      </c>
      <c r="F39" s="16" t="s">
        <v>14</v>
      </c>
      <c r="G39" s="16">
        <v>1078</v>
      </c>
      <c r="H39" s="16">
        <v>0</v>
      </c>
      <c r="I39" s="16">
        <v>0</v>
      </c>
      <c r="J39" s="14">
        <v>1078</v>
      </c>
      <c r="K39" s="14">
        <v>0</v>
      </c>
      <c r="L39" s="14">
        <f t="shared" si="0"/>
        <v>0</v>
      </c>
    </row>
    <row r="40" spans="1:12" ht="15" customHeight="1" x14ac:dyDescent="0.25">
      <c r="A40" s="16">
        <v>36</v>
      </c>
      <c r="B40" s="16" t="s">
        <v>31</v>
      </c>
      <c r="C40" s="16" t="s">
        <v>29</v>
      </c>
      <c r="D40" s="16" t="s">
        <v>24</v>
      </c>
      <c r="E40" s="16" t="s">
        <v>16</v>
      </c>
      <c r="F40" s="16" t="s">
        <v>14</v>
      </c>
      <c r="G40" s="16">
        <v>1078</v>
      </c>
      <c r="H40" s="16">
        <v>0</v>
      </c>
      <c r="I40" s="16">
        <v>0</v>
      </c>
      <c r="J40" s="14">
        <v>1078</v>
      </c>
      <c r="K40" s="14">
        <v>0</v>
      </c>
      <c r="L40" s="14">
        <f t="shared" si="0"/>
        <v>0</v>
      </c>
    </row>
    <row r="41" spans="1:12" ht="15" customHeight="1" x14ac:dyDescent="0.25">
      <c r="A41" s="16">
        <v>37</v>
      </c>
      <c r="B41" s="16" t="s">
        <v>32</v>
      </c>
      <c r="C41" s="16" t="s">
        <v>11</v>
      </c>
      <c r="D41" s="16" t="s">
        <v>12</v>
      </c>
      <c r="E41" s="16" t="s">
        <v>13</v>
      </c>
      <c r="F41" s="16" t="s">
        <v>14</v>
      </c>
      <c r="G41" s="16">
        <v>939</v>
      </c>
      <c r="H41" s="16">
        <v>104</v>
      </c>
      <c r="I41" s="16">
        <v>835</v>
      </c>
      <c r="J41" s="14">
        <v>0</v>
      </c>
      <c r="K41" s="14">
        <v>0</v>
      </c>
      <c r="L41" s="14">
        <f t="shared" si="0"/>
        <v>0</v>
      </c>
    </row>
    <row r="42" spans="1:12" ht="15" customHeight="1" x14ac:dyDescent="0.25">
      <c r="A42" s="16">
        <v>38</v>
      </c>
      <c r="B42" s="16" t="s">
        <v>32</v>
      </c>
      <c r="C42" s="16" t="s">
        <v>33</v>
      </c>
      <c r="D42" s="16" t="s">
        <v>12</v>
      </c>
      <c r="E42" s="16" t="s">
        <v>13</v>
      </c>
      <c r="F42" s="16" t="s">
        <v>14</v>
      </c>
      <c r="G42" s="16">
        <v>939</v>
      </c>
      <c r="H42" s="16">
        <v>70</v>
      </c>
      <c r="I42" s="16">
        <v>869</v>
      </c>
      <c r="J42" s="14">
        <v>0</v>
      </c>
      <c r="K42" s="14">
        <v>0</v>
      </c>
      <c r="L42" s="14">
        <f t="shared" si="0"/>
        <v>0</v>
      </c>
    </row>
    <row r="43" spans="1:12" ht="15" customHeight="1" x14ac:dyDescent="0.25">
      <c r="A43" s="16">
        <v>39</v>
      </c>
      <c r="B43" s="16" t="s">
        <v>32</v>
      </c>
      <c r="C43" s="16" t="s">
        <v>17</v>
      </c>
      <c r="D43" s="16" t="s">
        <v>12</v>
      </c>
      <c r="E43" s="16" t="s">
        <v>13</v>
      </c>
      <c r="F43" s="16" t="s">
        <v>14</v>
      </c>
      <c r="G43" s="16">
        <v>939</v>
      </c>
      <c r="H43" s="16">
        <v>0</v>
      </c>
      <c r="I43" s="16">
        <v>0</v>
      </c>
      <c r="J43" s="14">
        <v>939</v>
      </c>
      <c r="K43" s="14">
        <v>0</v>
      </c>
      <c r="L43" s="14">
        <f t="shared" si="0"/>
        <v>0</v>
      </c>
    </row>
    <row r="44" spans="1:12" ht="15" customHeight="1" x14ac:dyDescent="0.25">
      <c r="A44" s="16">
        <v>40</v>
      </c>
      <c r="B44" s="16" t="s">
        <v>32</v>
      </c>
      <c r="C44" s="16" t="s">
        <v>34</v>
      </c>
      <c r="D44" s="16" t="s">
        <v>12</v>
      </c>
      <c r="E44" s="16" t="s">
        <v>13</v>
      </c>
      <c r="F44" s="16" t="s">
        <v>14</v>
      </c>
      <c r="G44" s="16">
        <v>939</v>
      </c>
      <c r="H44" s="16">
        <v>0</v>
      </c>
      <c r="I44" s="16">
        <v>939</v>
      </c>
      <c r="J44" s="14">
        <v>0</v>
      </c>
      <c r="K44" s="14">
        <v>0</v>
      </c>
      <c r="L44" s="14">
        <f t="shared" si="0"/>
        <v>0</v>
      </c>
    </row>
    <row r="45" spans="1:12" ht="15" customHeight="1" x14ac:dyDescent="0.25">
      <c r="A45" s="16">
        <v>41</v>
      </c>
      <c r="B45" s="16" t="s">
        <v>32</v>
      </c>
      <c r="C45" s="16" t="s">
        <v>35</v>
      </c>
      <c r="D45" s="16" t="s">
        <v>20</v>
      </c>
      <c r="E45" s="16" t="s">
        <v>13</v>
      </c>
      <c r="F45" s="16" t="s">
        <v>14</v>
      </c>
      <c r="G45" s="16">
        <v>939</v>
      </c>
      <c r="H45" s="16">
        <v>0</v>
      </c>
      <c r="I45" s="16">
        <v>939</v>
      </c>
      <c r="J45" s="14">
        <v>0</v>
      </c>
      <c r="K45" s="14">
        <v>0</v>
      </c>
      <c r="L45" s="14">
        <f t="shared" si="0"/>
        <v>0</v>
      </c>
    </row>
    <row r="46" spans="1:12" ht="15" customHeight="1" x14ac:dyDescent="0.25">
      <c r="A46" s="16">
        <v>42</v>
      </c>
      <c r="B46" s="16" t="s">
        <v>32</v>
      </c>
      <c r="C46" s="16" t="s">
        <v>36</v>
      </c>
      <c r="D46" s="16" t="s">
        <v>20</v>
      </c>
      <c r="E46" s="16" t="s">
        <v>13</v>
      </c>
      <c r="F46" s="16" t="s">
        <v>14</v>
      </c>
      <c r="G46" s="16">
        <v>939</v>
      </c>
      <c r="H46" s="16">
        <v>0</v>
      </c>
      <c r="I46" s="16">
        <v>0</v>
      </c>
      <c r="J46" s="14">
        <v>939</v>
      </c>
      <c r="K46" s="14">
        <v>0</v>
      </c>
      <c r="L46" s="14">
        <f t="shared" si="0"/>
        <v>0</v>
      </c>
    </row>
    <row r="47" spans="1:12" ht="15" customHeight="1" x14ac:dyDescent="0.25">
      <c r="A47" s="16">
        <v>43</v>
      </c>
      <c r="B47" s="16" t="s">
        <v>32</v>
      </c>
      <c r="C47" s="16" t="s">
        <v>37</v>
      </c>
      <c r="D47" s="16" t="s">
        <v>20</v>
      </c>
      <c r="E47" s="16" t="s">
        <v>13</v>
      </c>
      <c r="F47" s="16" t="s">
        <v>14</v>
      </c>
      <c r="G47" s="16">
        <v>939</v>
      </c>
      <c r="H47" s="16">
        <v>106</v>
      </c>
      <c r="I47" s="16">
        <v>833</v>
      </c>
      <c r="J47" s="14">
        <v>0</v>
      </c>
      <c r="K47" s="14">
        <v>0</v>
      </c>
      <c r="L47" s="14">
        <f t="shared" si="0"/>
        <v>0</v>
      </c>
    </row>
    <row r="48" spans="1:12" ht="15" customHeight="1" x14ac:dyDescent="0.25">
      <c r="A48" s="16">
        <v>44</v>
      </c>
      <c r="B48" s="16" t="s">
        <v>32</v>
      </c>
      <c r="C48" s="16" t="s">
        <v>38</v>
      </c>
      <c r="D48" s="16" t="s">
        <v>39</v>
      </c>
      <c r="E48" s="16" t="s">
        <v>13</v>
      </c>
      <c r="F48" s="16" t="s">
        <v>14</v>
      </c>
      <c r="G48" s="16">
        <v>939</v>
      </c>
      <c r="H48" s="16">
        <v>0</v>
      </c>
      <c r="I48" s="16">
        <v>0</v>
      </c>
      <c r="J48" s="14">
        <v>939</v>
      </c>
      <c r="K48" s="14">
        <v>0</v>
      </c>
      <c r="L48" s="14">
        <f t="shared" si="0"/>
        <v>0</v>
      </c>
    </row>
    <row r="49" spans="1:12" ht="15" customHeight="1" x14ac:dyDescent="0.25">
      <c r="A49" s="16">
        <v>45</v>
      </c>
      <c r="B49" s="16" t="s">
        <v>40</v>
      </c>
      <c r="C49" s="16" t="s">
        <v>11</v>
      </c>
      <c r="D49" s="16" t="s">
        <v>41</v>
      </c>
      <c r="E49" s="16" t="s">
        <v>13</v>
      </c>
      <c r="F49" s="16" t="s">
        <v>14</v>
      </c>
      <c r="G49" s="16">
        <v>929</v>
      </c>
      <c r="H49" s="16">
        <v>58</v>
      </c>
      <c r="I49" s="16">
        <v>871</v>
      </c>
      <c r="J49" s="14">
        <v>0</v>
      </c>
      <c r="K49" s="14">
        <v>0</v>
      </c>
      <c r="L49" s="14">
        <f t="shared" si="0"/>
        <v>0</v>
      </c>
    </row>
    <row r="50" spans="1:12" ht="15" customHeight="1" x14ac:dyDescent="0.25">
      <c r="A50" s="16">
        <v>46</v>
      </c>
      <c r="B50" s="16" t="s">
        <v>40</v>
      </c>
      <c r="C50" s="16" t="s">
        <v>33</v>
      </c>
      <c r="D50" s="16" t="s">
        <v>12</v>
      </c>
      <c r="E50" s="16" t="s">
        <v>13</v>
      </c>
      <c r="F50" s="16" t="s">
        <v>14</v>
      </c>
      <c r="G50" s="16">
        <v>929</v>
      </c>
      <c r="H50" s="16">
        <v>213</v>
      </c>
      <c r="I50" s="16">
        <v>716</v>
      </c>
      <c r="J50" s="14">
        <v>0</v>
      </c>
      <c r="K50" s="14">
        <v>0</v>
      </c>
      <c r="L50" s="14">
        <f t="shared" si="0"/>
        <v>0</v>
      </c>
    </row>
    <row r="51" spans="1:12" ht="15" customHeight="1" x14ac:dyDescent="0.25">
      <c r="A51" s="16">
        <v>47</v>
      </c>
      <c r="B51" s="16" t="s">
        <v>40</v>
      </c>
      <c r="C51" s="16" t="s">
        <v>17</v>
      </c>
      <c r="D51" s="16" t="s">
        <v>12</v>
      </c>
      <c r="E51" s="16" t="s">
        <v>13</v>
      </c>
      <c r="F51" s="16" t="s">
        <v>14</v>
      </c>
      <c r="G51" s="16">
        <v>929</v>
      </c>
      <c r="H51" s="16">
        <v>0</v>
      </c>
      <c r="I51" s="16">
        <v>0</v>
      </c>
      <c r="J51" s="14">
        <v>929</v>
      </c>
      <c r="K51" s="14">
        <v>0</v>
      </c>
      <c r="L51" s="14">
        <f t="shared" si="0"/>
        <v>0</v>
      </c>
    </row>
    <row r="52" spans="1:12" ht="15" customHeight="1" x14ac:dyDescent="0.25">
      <c r="A52" s="16">
        <v>48</v>
      </c>
      <c r="B52" s="16" t="s">
        <v>40</v>
      </c>
      <c r="C52" s="16" t="s">
        <v>34</v>
      </c>
      <c r="D52" s="16" t="s">
        <v>12</v>
      </c>
      <c r="E52" s="16" t="s">
        <v>13</v>
      </c>
      <c r="F52" s="16" t="s">
        <v>14</v>
      </c>
      <c r="G52" s="16">
        <v>929</v>
      </c>
      <c r="H52" s="16">
        <v>0</v>
      </c>
      <c r="I52" s="16">
        <v>0</v>
      </c>
      <c r="J52" s="14">
        <v>0</v>
      </c>
      <c r="K52" s="14">
        <v>929</v>
      </c>
      <c r="L52" s="14">
        <f t="shared" si="0"/>
        <v>0</v>
      </c>
    </row>
    <row r="53" spans="1:12" ht="15" customHeight="1" x14ac:dyDescent="0.25">
      <c r="A53" s="16">
        <v>49</v>
      </c>
      <c r="B53" s="16" t="s">
        <v>40</v>
      </c>
      <c r="C53" s="16" t="s">
        <v>35</v>
      </c>
      <c r="D53" s="16" t="s">
        <v>20</v>
      </c>
      <c r="E53" s="16" t="s">
        <v>13</v>
      </c>
      <c r="F53" s="16" t="s">
        <v>14</v>
      </c>
      <c r="G53" s="16">
        <v>929</v>
      </c>
      <c r="H53" s="16">
        <v>0</v>
      </c>
      <c r="I53" s="16">
        <v>0</v>
      </c>
      <c r="J53" s="14">
        <v>929</v>
      </c>
      <c r="K53" s="14">
        <v>0</v>
      </c>
      <c r="L53" s="14">
        <f t="shared" si="0"/>
        <v>0</v>
      </c>
    </row>
    <row r="54" spans="1:12" ht="15" customHeight="1" x14ac:dyDescent="0.25">
      <c r="A54" s="16">
        <v>50</v>
      </c>
      <c r="B54" s="16" t="s">
        <v>40</v>
      </c>
      <c r="C54" s="16" t="s">
        <v>36</v>
      </c>
      <c r="D54" s="16" t="s">
        <v>20</v>
      </c>
      <c r="E54" s="16" t="s">
        <v>13</v>
      </c>
      <c r="F54" s="16" t="s">
        <v>14</v>
      </c>
      <c r="G54" s="16">
        <v>929</v>
      </c>
      <c r="H54" s="16">
        <v>0</v>
      </c>
      <c r="I54" s="16">
        <v>929</v>
      </c>
      <c r="J54" s="14">
        <v>0</v>
      </c>
      <c r="K54" s="14">
        <v>0</v>
      </c>
      <c r="L54" s="14">
        <f t="shared" si="0"/>
        <v>0</v>
      </c>
    </row>
    <row r="55" spans="1:12" ht="15" customHeight="1" x14ac:dyDescent="0.25">
      <c r="A55" s="16">
        <v>51</v>
      </c>
      <c r="B55" s="16" t="s">
        <v>40</v>
      </c>
      <c r="C55" s="16" t="s">
        <v>37</v>
      </c>
      <c r="D55" s="16" t="s">
        <v>20</v>
      </c>
      <c r="E55" s="16" t="s">
        <v>13</v>
      </c>
      <c r="F55" s="16" t="s">
        <v>14</v>
      </c>
      <c r="G55" s="16">
        <v>929</v>
      </c>
      <c r="H55" s="16">
        <v>166</v>
      </c>
      <c r="I55" s="16">
        <v>763</v>
      </c>
      <c r="J55" s="14">
        <v>0</v>
      </c>
      <c r="K55" s="14">
        <v>0</v>
      </c>
      <c r="L55" s="14">
        <f t="shared" si="0"/>
        <v>0</v>
      </c>
    </row>
    <row r="56" spans="1:12" ht="15" customHeight="1" x14ac:dyDescent="0.25">
      <c r="A56" s="16">
        <v>52</v>
      </c>
      <c r="B56" s="16" t="s">
        <v>40</v>
      </c>
      <c r="C56" s="16" t="s">
        <v>38</v>
      </c>
      <c r="D56" s="16" t="s">
        <v>39</v>
      </c>
      <c r="E56" s="16" t="s">
        <v>13</v>
      </c>
      <c r="F56" s="16" t="s">
        <v>14</v>
      </c>
      <c r="G56" s="16">
        <v>929</v>
      </c>
      <c r="H56" s="16">
        <v>0</v>
      </c>
      <c r="I56" s="16">
        <v>0</v>
      </c>
      <c r="J56" s="14">
        <v>929</v>
      </c>
      <c r="K56" s="14">
        <v>0</v>
      </c>
      <c r="L56" s="14">
        <f t="shared" si="0"/>
        <v>0</v>
      </c>
    </row>
    <row r="57" spans="1:12" ht="15" customHeight="1" x14ac:dyDescent="0.25">
      <c r="A57" s="16">
        <v>53</v>
      </c>
      <c r="B57" s="16" t="s">
        <v>44</v>
      </c>
      <c r="C57" s="16" t="s">
        <v>11</v>
      </c>
      <c r="D57" s="16" t="s">
        <v>41</v>
      </c>
      <c r="E57" s="16" t="s">
        <v>13</v>
      </c>
      <c r="F57" s="16" t="s">
        <v>14</v>
      </c>
      <c r="G57" s="16">
        <v>876</v>
      </c>
      <c r="H57" s="16">
        <v>876</v>
      </c>
      <c r="I57" s="16">
        <v>0</v>
      </c>
      <c r="J57" s="14">
        <v>0</v>
      </c>
      <c r="K57" s="14">
        <v>0</v>
      </c>
      <c r="L57" s="14">
        <f t="shared" si="0"/>
        <v>0</v>
      </c>
    </row>
    <row r="58" spans="1:12" ht="15" customHeight="1" x14ac:dyDescent="0.25">
      <c r="A58" s="16">
        <v>54</v>
      </c>
      <c r="B58" s="16" t="s">
        <v>44</v>
      </c>
      <c r="C58" s="16" t="s">
        <v>33</v>
      </c>
      <c r="D58" s="16" t="s">
        <v>12</v>
      </c>
      <c r="E58" s="16" t="s">
        <v>13</v>
      </c>
      <c r="F58" s="16" t="s">
        <v>14</v>
      </c>
      <c r="G58" s="16">
        <v>876</v>
      </c>
      <c r="H58" s="16">
        <v>876</v>
      </c>
      <c r="I58" s="16">
        <v>0</v>
      </c>
      <c r="J58" s="14">
        <v>0</v>
      </c>
      <c r="K58" s="14">
        <v>0</v>
      </c>
      <c r="L58" s="14">
        <f t="shared" si="0"/>
        <v>0</v>
      </c>
    </row>
    <row r="59" spans="1:12" ht="15" customHeight="1" x14ac:dyDescent="0.25">
      <c r="A59" s="16">
        <v>55</v>
      </c>
      <c r="B59" s="16" t="s">
        <v>44</v>
      </c>
      <c r="C59" s="16" t="s">
        <v>17</v>
      </c>
      <c r="D59" s="16" t="s">
        <v>12</v>
      </c>
      <c r="E59" s="16" t="s">
        <v>13</v>
      </c>
      <c r="F59" s="16" t="s">
        <v>14</v>
      </c>
      <c r="G59" s="16">
        <v>876</v>
      </c>
      <c r="H59" s="16">
        <v>876</v>
      </c>
      <c r="I59" s="16">
        <v>0</v>
      </c>
      <c r="J59" s="14">
        <v>0</v>
      </c>
      <c r="K59" s="14">
        <v>0</v>
      </c>
      <c r="L59" s="14">
        <f t="shared" si="0"/>
        <v>0</v>
      </c>
    </row>
    <row r="60" spans="1:12" ht="15" customHeight="1" x14ac:dyDescent="0.25">
      <c r="A60" s="16">
        <v>56</v>
      </c>
      <c r="B60" s="16" t="s">
        <v>44</v>
      </c>
      <c r="C60" s="16" t="s">
        <v>34</v>
      </c>
      <c r="D60" s="16" t="s">
        <v>12</v>
      </c>
      <c r="E60" s="16" t="s">
        <v>13</v>
      </c>
      <c r="F60" s="16" t="s">
        <v>14</v>
      </c>
      <c r="G60" s="16">
        <v>876</v>
      </c>
      <c r="H60" s="16">
        <v>70</v>
      </c>
      <c r="I60" s="16">
        <v>806</v>
      </c>
      <c r="J60" s="14">
        <v>0</v>
      </c>
      <c r="K60" s="14">
        <v>0</v>
      </c>
      <c r="L60" s="14">
        <f t="shared" si="0"/>
        <v>0</v>
      </c>
    </row>
    <row r="61" spans="1:12" ht="15" customHeight="1" x14ac:dyDescent="0.25">
      <c r="A61" s="16">
        <v>57</v>
      </c>
      <c r="B61" s="16" t="s">
        <v>44</v>
      </c>
      <c r="C61" s="16" t="s">
        <v>35</v>
      </c>
      <c r="D61" s="16" t="s">
        <v>20</v>
      </c>
      <c r="E61" s="16" t="s">
        <v>13</v>
      </c>
      <c r="F61" s="16" t="s">
        <v>14</v>
      </c>
      <c r="G61" s="16">
        <v>876</v>
      </c>
      <c r="H61" s="16">
        <v>270</v>
      </c>
      <c r="I61" s="16">
        <v>606</v>
      </c>
      <c r="J61" s="14">
        <v>0</v>
      </c>
      <c r="K61" s="14">
        <v>0</v>
      </c>
      <c r="L61" s="14">
        <f t="shared" si="0"/>
        <v>0</v>
      </c>
    </row>
    <row r="62" spans="1:12" ht="15" customHeight="1" x14ac:dyDescent="0.25">
      <c r="A62" s="16">
        <v>58</v>
      </c>
      <c r="B62" s="16" t="s">
        <v>44</v>
      </c>
      <c r="C62" s="16" t="s">
        <v>45</v>
      </c>
      <c r="D62" s="16" t="s">
        <v>20</v>
      </c>
      <c r="E62" s="16" t="s">
        <v>13</v>
      </c>
      <c r="F62" s="16" t="s">
        <v>14</v>
      </c>
      <c r="G62" s="16">
        <v>876</v>
      </c>
      <c r="H62" s="16">
        <v>876</v>
      </c>
      <c r="I62" s="16">
        <v>0</v>
      </c>
      <c r="J62" s="14">
        <v>0</v>
      </c>
      <c r="K62" s="14">
        <v>0</v>
      </c>
      <c r="L62" s="14">
        <f t="shared" si="0"/>
        <v>0</v>
      </c>
    </row>
    <row r="63" spans="1:12" ht="15" customHeight="1" x14ac:dyDescent="0.25">
      <c r="A63" s="16">
        <v>59</v>
      </c>
      <c r="B63" s="16" t="s">
        <v>44</v>
      </c>
      <c r="C63" s="16" t="s">
        <v>46</v>
      </c>
      <c r="D63" s="16" t="s">
        <v>20</v>
      </c>
      <c r="E63" s="16" t="s">
        <v>13</v>
      </c>
      <c r="F63" s="16" t="s">
        <v>14</v>
      </c>
      <c r="G63" s="16">
        <v>876</v>
      </c>
      <c r="H63" s="16">
        <v>876</v>
      </c>
      <c r="I63" s="16">
        <v>0</v>
      </c>
      <c r="J63" s="14">
        <v>0</v>
      </c>
      <c r="K63" s="14">
        <v>0</v>
      </c>
      <c r="L63" s="14">
        <f t="shared" si="0"/>
        <v>0</v>
      </c>
    </row>
    <row r="64" spans="1:12" ht="15" customHeight="1" x14ac:dyDescent="0.25">
      <c r="A64" s="16">
        <v>60</v>
      </c>
      <c r="B64" s="16" t="s">
        <v>44</v>
      </c>
      <c r="C64" s="16" t="s">
        <v>37</v>
      </c>
      <c r="D64" s="16" t="s">
        <v>47</v>
      </c>
      <c r="E64" s="16" t="s">
        <v>13</v>
      </c>
      <c r="F64" s="16" t="s">
        <v>14</v>
      </c>
      <c r="G64" s="16">
        <v>876</v>
      </c>
      <c r="H64" s="16">
        <v>270</v>
      </c>
      <c r="I64" s="16">
        <v>606</v>
      </c>
      <c r="J64" s="14">
        <v>0</v>
      </c>
      <c r="K64" s="14">
        <v>0</v>
      </c>
      <c r="L64" s="14">
        <f t="shared" si="0"/>
        <v>0</v>
      </c>
    </row>
    <row r="65" spans="1:12" ht="15" customHeight="1" x14ac:dyDescent="0.25">
      <c r="A65" s="16">
        <v>61</v>
      </c>
      <c r="B65" s="16" t="s">
        <v>44</v>
      </c>
      <c r="C65" s="16" t="s">
        <v>37</v>
      </c>
      <c r="D65" s="16" t="s">
        <v>48</v>
      </c>
      <c r="E65" s="16" t="s">
        <v>13</v>
      </c>
      <c r="F65" s="16" t="s">
        <v>14</v>
      </c>
      <c r="G65" s="16">
        <v>876</v>
      </c>
      <c r="H65" s="16">
        <v>270</v>
      </c>
      <c r="I65" s="16">
        <v>0</v>
      </c>
      <c r="J65" s="14">
        <v>606</v>
      </c>
      <c r="K65" s="14">
        <v>0</v>
      </c>
      <c r="L65" s="14">
        <f t="shared" si="0"/>
        <v>0</v>
      </c>
    </row>
    <row r="66" spans="1:12" ht="15" customHeight="1" x14ac:dyDescent="0.25">
      <c r="A66" s="16">
        <v>62</v>
      </c>
      <c r="B66" s="16" t="s">
        <v>44</v>
      </c>
      <c r="C66" s="16" t="s">
        <v>37</v>
      </c>
      <c r="D66" s="16" t="s">
        <v>49</v>
      </c>
      <c r="E66" s="16" t="s">
        <v>13</v>
      </c>
      <c r="F66" s="16" t="s">
        <v>14</v>
      </c>
      <c r="G66" s="16">
        <v>876</v>
      </c>
      <c r="H66" s="16">
        <v>876</v>
      </c>
      <c r="I66" s="16">
        <v>0</v>
      </c>
      <c r="J66" s="14">
        <v>0</v>
      </c>
      <c r="K66" s="14">
        <v>0</v>
      </c>
      <c r="L66" s="14">
        <f t="shared" si="0"/>
        <v>0</v>
      </c>
    </row>
    <row r="67" spans="1:12" ht="15" customHeight="1" x14ac:dyDescent="0.25">
      <c r="A67" s="16">
        <v>63</v>
      </c>
      <c r="B67" s="16" t="s">
        <v>44</v>
      </c>
      <c r="C67" s="16" t="s">
        <v>38</v>
      </c>
      <c r="D67" s="16" t="s">
        <v>39</v>
      </c>
      <c r="E67" s="16" t="s">
        <v>13</v>
      </c>
      <c r="F67" s="16" t="s">
        <v>14</v>
      </c>
      <c r="G67" s="16">
        <v>876</v>
      </c>
      <c r="H67" s="16">
        <v>0</v>
      </c>
      <c r="I67" s="16">
        <v>0</v>
      </c>
      <c r="J67" s="14">
        <v>876</v>
      </c>
      <c r="K67" s="14">
        <v>0</v>
      </c>
      <c r="L67" s="14">
        <f t="shared" si="0"/>
        <v>0</v>
      </c>
    </row>
    <row r="68" spans="1:12" ht="15" customHeight="1" x14ac:dyDescent="0.25">
      <c r="A68" s="16">
        <v>64</v>
      </c>
      <c r="B68" s="16" t="s">
        <v>50</v>
      </c>
      <c r="C68" s="16" t="s">
        <v>11</v>
      </c>
      <c r="D68" s="16" t="s">
        <v>41</v>
      </c>
      <c r="E68" s="16" t="s">
        <v>13</v>
      </c>
      <c r="F68" s="16" t="s">
        <v>14</v>
      </c>
      <c r="G68" s="16">
        <v>863</v>
      </c>
      <c r="H68" s="16">
        <v>0</v>
      </c>
      <c r="I68" s="16">
        <v>863</v>
      </c>
      <c r="J68" s="14">
        <v>0</v>
      </c>
      <c r="K68" s="14">
        <v>0</v>
      </c>
      <c r="L68" s="14">
        <f t="shared" si="0"/>
        <v>0</v>
      </c>
    </row>
    <row r="69" spans="1:12" ht="15" customHeight="1" x14ac:dyDescent="0.25">
      <c r="A69" s="16">
        <v>65</v>
      </c>
      <c r="B69" s="16" t="s">
        <v>50</v>
      </c>
      <c r="C69" s="16" t="s">
        <v>51</v>
      </c>
      <c r="D69" s="16" t="s">
        <v>41</v>
      </c>
      <c r="E69" s="16" t="s">
        <v>13</v>
      </c>
      <c r="F69" s="16" t="s">
        <v>14</v>
      </c>
      <c r="G69" s="16">
        <v>863</v>
      </c>
      <c r="H69" s="16">
        <v>0</v>
      </c>
      <c r="I69" s="16">
        <v>863</v>
      </c>
      <c r="J69" s="14">
        <v>0</v>
      </c>
      <c r="K69" s="14">
        <v>0</v>
      </c>
      <c r="L69" s="14">
        <f t="shared" si="0"/>
        <v>0</v>
      </c>
    </row>
    <row r="70" spans="1:12" ht="15" customHeight="1" x14ac:dyDescent="0.25">
      <c r="A70" s="16">
        <v>66</v>
      </c>
      <c r="B70" s="16" t="s">
        <v>50</v>
      </c>
      <c r="C70" s="16" t="s">
        <v>33</v>
      </c>
      <c r="D70" s="16" t="s">
        <v>12</v>
      </c>
      <c r="E70" s="16" t="s">
        <v>13</v>
      </c>
      <c r="F70" s="16" t="s">
        <v>14</v>
      </c>
      <c r="G70" s="16">
        <v>863</v>
      </c>
      <c r="H70" s="16">
        <v>0</v>
      </c>
      <c r="I70" s="16">
        <v>0</v>
      </c>
      <c r="J70" s="14">
        <v>0</v>
      </c>
      <c r="K70" s="14">
        <v>863</v>
      </c>
      <c r="L70" s="14">
        <f t="shared" ref="L70:L95" si="1">G70-(H70+I70+J70+K70)</f>
        <v>0</v>
      </c>
    </row>
    <row r="71" spans="1:12" ht="15" customHeight="1" x14ac:dyDescent="0.25">
      <c r="A71" s="16">
        <v>67</v>
      </c>
      <c r="B71" s="16" t="s">
        <v>50</v>
      </c>
      <c r="C71" s="16" t="s">
        <v>52</v>
      </c>
      <c r="D71" s="16" t="s">
        <v>12</v>
      </c>
      <c r="E71" s="16" t="s">
        <v>13</v>
      </c>
      <c r="F71" s="16" t="s">
        <v>14</v>
      </c>
      <c r="G71" s="16">
        <v>863</v>
      </c>
      <c r="H71" s="16">
        <v>0</v>
      </c>
      <c r="I71" s="16">
        <v>0</v>
      </c>
      <c r="J71" s="14">
        <v>0</v>
      </c>
      <c r="K71" s="14">
        <v>863</v>
      </c>
      <c r="L71" s="14">
        <f t="shared" si="1"/>
        <v>0</v>
      </c>
    </row>
    <row r="72" spans="1:12" ht="15" customHeight="1" x14ac:dyDescent="0.25">
      <c r="A72" s="16">
        <v>68</v>
      </c>
      <c r="B72" s="16" t="s">
        <v>50</v>
      </c>
      <c r="C72" s="16" t="s">
        <v>17</v>
      </c>
      <c r="D72" s="16" t="s">
        <v>12</v>
      </c>
      <c r="E72" s="16" t="s">
        <v>13</v>
      </c>
      <c r="F72" s="16" t="s">
        <v>14</v>
      </c>
      <c r="G72" s="16">
        <v>863</v>
      </c>
      <c r="H72" s="16">
        <v>0</v>
      </c>
      <c r="I72" s="16">
        <v>863</v>
      </c>
      <c r="J72" s="14">
        <v>0</v>
      </c>
      <c r="K72" s="14">
        <v>0</v>
      </c>
      <c r="L72" s="14">
        <f t="shared" si="1"/>
        <v>0</v>
      </c>
    </row>
    <row r="73" spans="1:12" ht="15" customHeight="1" x14ac:dyDescent="0.25">
      <c r="A73" s="16">
        <v>69</v>
      </c>
      <c r="B73" s="16" t="s">
        <v>50</v>
      </c>
      <c r="C73" s="16" t="s">
        <v>53</v>
      </c>
      <c r="D73" s="16" t="s">
        <v>12</v>
      </c>
      <c r="E73" s="16" t="s">
        <v>13</v>
      </c>
      <c r="F73" s="16" t="s">
        <v>14</v>
      </c>
      <c r="G73" s="16">
        <v>863</v>
      </c>
      <c r="H73" s="16">
        <v>0</v>
      </c>
      <c r="I73" s="16">
        <v>863</v>
      </c>
      <c r="J73" s="14">
        <v>0</v>
      </c>
      <c r="K73" s="14">
        <v>0</v>
      </c>
      <c r="L73" s="14">
        <f t="shared" si="1"/>
        <v>0</v>
      </c>
    </row>
    <row r="74" spans="1:12" ht="15" customHeight="1" x14ac:dyDescent="0.25">
      <c r="A74" s="16">
        <v>70</v>
      </c>
      <c r="B74" s="16" t="s">
        <v>50</v>
      </c>
      <c r="C74" s="16" t="s">
        <v>54</v>
      </c>
      <c r="D74" s="16" t="s">
        <v>12</v>
      </c>
      <c r="E74" s="16" t="s">
        <v>16</v>
      </c>
      <c r="F74" s="16" t="s">
        <v>14</v>
      </c>
      <c r="G74" s="16">
        <v>863</v>
      </c>
      <c r="H74" s="16">
        <v>0</v>
      </c>
      <c r="I74" s="16">
        <v>0</v>
      </c>
      <c r="J74" s="14">
        <v>863</v>
      </c>
      <c r="K74" s="14">
        <v>0</v>
      </c>
      <c r="L74" s="14">
        <f t="shared" si="1"/>
        <v>0</v>
      </c>
    </row>
    <row r="75" spans="1:12" ht="15" customHeight="1" x14ac:dyDescent="0.25">
      <c r="A75" s="16">
        <v>71</v>
      </c>
      <c r="B75" s="16" t="s">
        <v>50</v>
      </c>
      <c r="C75" s="16" t="s">
        <v>35</v>
      </c>
      <c r="D75" s="16" t="s">
        <v>20</v>
      </c>
      <c r="E75" s="16" t="s">
        <v>13</v>
      </c>
      <c r="F75" s="16" t="s">
        <v>14</v>
      </c>
      <c r="G75" s="16">
        <v>863</v>
      </c>
      <c r="H75" s="16">
        <v>0</v>
      </c>
      <c r="I75" s="16">
        <v>863</v>
      </c>
      <c r="J75" s="14">
        <v>0</v>
      </c>
      <c r="K75" s="14">
        <v>0</v>
      </c>
      <c r="L75" s="14">
        <f t="shared" si="1"/>
        <v>0</v>
      </c>
    </row>
    <row r="76" spans="1:12" ht="15" customHeight="1" x14ac:dyDescent="0.25">
      <c r="A76" s="16">
        <v>72</v>
      </c>
      <c r="B76" s="16" t="s">
        <v>50</v>
      </c>
      <c r="C76" s="16" t="s">
        <v>45</v>
      </c>
      <c r="D76" s="16" t="s">
        <v>20</v>
      </c>
      <c r="E76" s="16" t="s">
        <v>13</v>
      </c>
      <c r="F76" s="16" t="s">
        <v>14</v>
      </c>
      <c r="G76" s="16">
        <v>863</v>
      </c>
      <c r="H76" s="16">
        <v>0</v>
      </c>
      <c r="I76" s="16">
        <v>863</v>
      </c>
      <c r="J76" s="14">
        <v>0</v>
      </c>
      <c r="K76" s="14">
        <v>0</v>
      </c>
      <c r="L76" s="14">
        <f t="shared" si="1"/>
        <v>0</v>
      </c>
    </row>
    <row r="77" spans="1:12" ht="15" customHeight="1" x14ac:dyDescent="0.25">
      <c r="A77" s="16">
        <v>73</v>
      </c>
      <c r="B77" s="16" t="s">
        <v>50</v>
      </c>
      <c r="C77" s="16" t="s">
        <v>46</v>
      </c>
      <c r="D77" s="16" t="s">
        <v>20</v>
      </c>
      <c r="E77" s="16" t="s">
        <v>13</v>
      </c>
      <c r="F77" s="16" t="s">
        <v>14</v>
      </c>
      <c r="G77" s="16">
        <v>863</v>
      </c>
      <c r="H77" s="16">
        <v>0</v>
      </c>
      <c r="I77" s="16">
        <v>0</v>
      </c>
      <c r="J77" s="14">
        <v>0</v>
      </c>
      <c r="K77" s="14">
        <v>863</v>
      </c>
      <c r="L77" s="14">
        <f t="shared" si="1"/>
        <v>0</v>
      </c>
    </row>
    <row r="78" spans="1:12" ht="15" customHeight="1" x14ac:dyDescent="0.25">
      <c r="A78" s="16">
        <v>74</v>
      </c>
      <c r="B78" s="16" t="s">
        <v>50</v>
      </c>
      <c r="C78" s="16" t="s">
        <v>37</v>
      </c>
      <c r="D78" s="16" t="s">
        <v>55</v>
      </c>
      <c r="E78" s="16" t="s">
        <v>13</v>
      </c>
      <c r="F78" s="16" t="s">
        <v>14</v>
      </c>
      <c r="G78" s="16">
        <v>863</v>
      </c>
      <c r="H78" s="16">
        <v>0</v>
      </c>
      <c r="I78" s="16">
        <v>863</v>
      </c>
      <c r="J78" s="14">
        <v>0</v>
      </c>
      <c r="K78" s="14">
        <v>0</v>
      </c>
      <c r="L78" s="14">
        <f t="shared" si="1"/>
        <v>0</v>
      </c>
    </row>
    <row r="79" spans="1:12" ht="15" customHeight="1" x14ac:dyDescent="0.25">
      <c r="A79" s="16">
        <v>75</v>
      </c>
      <c r="B79" s="16" t="s">
        <v>50</v>
      </c>
      <c r="C79" s="16" t="s">
        <v>37</v>
      </c>
      <c r="D79" s="16" t="s">
        <v>56</v>
      </c>
      <c r="E79" s="16" t="s">
        <v>13</v>
      </c>
      <c r="F79" s="16" t="s">
        <v>14</v>
      </c>
      <c r="G79" s="16">
        <v>863</v>
      </c>
      <c r="H79" s="16">
        <v>0</v>
      </c>
      <c r="I79" s="16">
        <v>0</v>
      </c>
      <c r="J79" s="14">
        <v>0</v>
      </c>
      <c r="K79" s="14">
        <v>863</v>
      </c>
      <c r="L79" s="14">
        <f t="shared" si="1"/>
        <v>0</v>
      </c>
    </row>
    <row r="80" spans="1:12" ht="15" customHeight="1" x14ac:dyDescent="0.25">
      <c r="A80" s="16">
        <v>76</v>
      </c>
      <c r="B80" s="16" t="s">
        <v>50</v>
      </c>
      <c r="C80" s="16" t="s">
        <v>37</v>
      </c>
      <c r="D80" s="16" t="s">
        <v>57</v>
      </c>
      <c r="E80" s="16" t="s">
        <v>13</v>
      </c>
      <c r="F80" s="16" t="s">
        <v>14</v>
      </c>
      <c r="G80" s="16">
        <v>863</v>
      </c>
      <c r="H80" s="16">
        <v>0</v>
      </c>
      <c r="I80" s="16">
        <v>863</v>
      </c>
      <c r="J80" s="14">
        <v>0</v>
      </c>
      <c r="K80" s="14">
        <v>0</v>
      </c>
      <c r="L80" s="14">
        <f t="shared" si="1"/>
        <v>0</v>
      </c>
    </row>
    <row r="81" spans="1:12" ht="15" customHeight="1" x14ac:dyDescent="0.25">
      <c r="A81" s="16">
        <v>77</v>
      </c>
      <c r="B81" s="16" t="s">
        <v>50</v>
      </c>
      <c r="C81" s="16" t="s">
        <v>37</v>
      </c>
      <c r="D81" s="16" t="s">
        <v>58</v>
      </c>
      <c r="E81" s="16" t="s">
        <v>13</v>
      </c>
      <c r="F81" s="16" t="s">
        <v>14</v>
      </c>
      <c r="G81" s="16">
        <v>863</v>
      </c>
      <c r="H81" s="16">
        <v>0</v>
      </c>
      <c r="I81" s="16">
        <v>863</v>
      </c>
      <c r="J81" s="14">
        <v>0</v>
      </c>
      <c r="K81" s="14">
        <v>0</v>
      </c>
      <c r="L81" s="14">
        <f t="shared" si="1"/>
        <v>0</v>
      </c>
    </row>
    <row r="82" spans="1:12" ht="15" customHeight="1" x14ac:dyDescent="0.25">
      <c r="A82" s="16">
        <v>78</v>
      </c>
      <c r="B82" s="16" t="s">
        <v>50</v>
      </c>
      <c r="C82" s="16" t="s">
        <v>38</v>
      </c>
      <c r="D82" s="16" t="s">
        <v>39</v>
      </c>
      <c r="E82" s="16" t="s">
        <v>13</v>
      </c>
      <c r="F82" s="16" t="s">
        <v>14</v>
      </c>
      <c r="G82" s="16">
        <v>863</v>
      </c>
      <c r="H82" s="16">
        <v>0</v>
      </c>
      <c r="I82" s="16">
        <v>863</v>
      </c>
      <c r="J82" s="14">
        <v>0</v>
      </c>
      <c r="K82" s="14">
        <v>0</v>
      </c>
      <c r="L82" s="14">
        <f t="shared" si="1"/>
        <v>0</v>
      </c>
    </row>
    <row r="83" spans="1:12" ht="15" customHeight="1" x14ac:dyDescent="0.25">
      <c r="A83" s="16">
        <v>79</v>
      </c>
      <c r="B83" s="16" t="s">
        <v>59</v>
      </c>
      <c r="C83" s="16" t="s">
        <v>60</v>
      </c>
      <c r="D83" s="16" t="s">
        <v>41</v>
      </c>
      <c r="E83" s="16" t="s">
        <v>13</v>
      </c>
      <c r="F83" s="16" t="s">
        <v>14</v>
      </c>
      <c r="G83" s="16">
        <v>751</v>
      </c>
      <c r="H83" s="16">
        <v>751</v>
      </c>
      <c r="I83" s="16">
        <v>0</v>
      </c>
      <c r="J83" s="14">
        <v>0</v>
      </c>
      <c r="K83" s="14">
        <v>0</v>
      </c>
      <c r="L83" s="14">
        <f t="shared" si="1"/>
        <v>0</v>
      </c>
    </row>
    <row r="84" spans="1:12" ht="15" customHeight="1" x14ac:dyDescent="0.25">
      <c r="A84" s="16">
        <v>80</v>
      </c>
      <c r="B84" s="16" t="s">
        <v>59</v>
      </c>
      <c r="C84" s="16" t="s">
        <v>33</v>
      </c>
      <c r="D84" s="16" t="s">
        <v>12</v>
      </c>
      <c r="E84" s="16" t="s">
        <v>13</v>
      </c>
      <c r="F84" s="16" t="s">
        <v>14</v>
      </c>
      <c r="G84" s="16">
        <v>751</v>
      </c>
      <c r="H84" s="16">
        <v>751</v>
      </c>
      <c r="I84" s="16">
        <v>0</v>
      </c>
      <c r="J84" s="14">
        <v>0</v>
      </c>
      <c r="K84" s="14">
        <v>0</v>
      </c>
      <c r="L84" s="14">
        <f t="shared" si="1"/>
        <v>0</v>
      </c>
    </row>
    <row r="85" spans="1:12" ht="15" customHeight="1" x14ac:dyDescent="0.25">
      <c r="A85" s="16">
        <v>81</v>
      </c>
      <c r="B85" s="16" t="s">
        <v>59</v>
      </c>
      <c r="C85" s="16" t="s">
        <v>17</v>
      </c>
      <c r="D85" s="16" t="s">
        <v>12</v>
      </c>
      <c r="E85" s="16" t="s">
        <v>13</v>
      </c>
      <c r="F85" s="16" t="s">
        <v>14</v>
      </c>
      <c r="G85" s="16">
        <v>751</v>
      </c>
      <c r="H85" s="16">
        <v>751</v>
      </c>
      <c r="I85" s="16">
        <v>0</v>
      </c>
      <c r="J85" s="14">
        <v>0</v>
      </c>
      <c r="K85" s="14">
        <v>0</v>
      </c>
      <c r="L85" s="14">
        <f t="shared" si="1"/>
        <v>0</v>
      </c>
    </row>
    <row r="86" spans="1:12" ht="15" customHeight="1" x14ac:dyDescent="0.25">
      <c r="A86" s="16">
        <v>82</v>
      </c>
      <c r="B86" s="16" t="s">
        <v>59</v>
      </c>
      <c r="C86" s="16" t="s">
        <v>35</v>
      </c>
      <c r="D86" s="16" t="s">
        <v>42</v>
      </c>
      <c r="E86" s="16" t="s">
        <v>13</v>
      </c>
      <c r="F86" s="16" t="s">
        <v>14</v>
      </c>
      <c r="G86" s="16">
        <v>463</v>
      </c>
      <c r="H86" s="16">
        <v>463</v>
      </c>
      <c r="I86" s="16">
        <v>0</v>
      </c>
      <c r="J86" s="14">
        <v>0</v>
      </c>
      <c r="K86" s="14">
        <v>0</v>
      </c>
      <c r="L86" s="14">
        <f t="shared" si="1"/>
        <v>0</v>
      </c>
    </row>
    <row r="87" spans="1:12" ht="15" customHeight="1" x14ac:dyDescent="0.25">
      <c r="A87" s="16">
        <v>83</v>
      </c>
      <c r="B87" s="16" t="s">
        <v>59</v>
      </c>
      <c r="C87" s="16" t="s">
        <v>35</v>
      </c>
      <c r="D87" s="16" t="s">
        <v>43</v>
      </c>
      <c r="E87" s="16" t="s">
        <v>13</v>
      </c>
      <c r="F87" s="16" t="s">
        <v>14</v>
      </c>
      <c r="G87" s="16">
        <v>288</v>
      </c>
      <c r="H87" s="16">
        <v>288</v>
      </c>
      <c r="I87" s="16">
        <v>0</v>
      </c>
      <c r="J87" s="14">
        <v>0</v>
      </c>
      <c r="K87" s="14">
        <v>0</v>
      </c>
      <c r="L87" s="14">
        <f t="shared" si="1"/>
        <v>0</v>
      </c>
    </row>
    <row r="88" spans="1:12" ht="15" customHeight="1" x14ac:dyDescent="0.25">
      <c r="A88" s="16">
        <v>84</v>
      </c>
      <c r="B88" s="16" t="s">
        <v>59</v>
      </c>
      <c r="C88" s="16" t="s">
        <v>45</v>
      </c>
      <c r="D88" s="16" t="s">
        <v>42</v>
      </c>
      <c r="E88" s="16" t="s">
        <v>13</v>
      </c>
      <c r="F88" s="16" t="s">
        <v>14</v>
      </c>
      <c r="G88" s="16">
        <v>463</v>
      </c>
      <c r="H88" s="16">
        <v>463</v>
      </c>
      <c r="I88" s="16">
        <v>0</v>
      </c>
      <c r="J88" s="14">
        <v>0</v>
      </c>
      <c r="K88" s="14">
        <v>0</v>
      </c>
      <c r="L88" s="14">
        <f t="shared" si="1"/>
        <v>0</v>
      </c>
    </row>
    <row r="89" spans="1:12" ht="15" customHeight="1" x14ac:dyDescent="0.25">
      <c r="A89" s="16">
        <v>85</v>
      </c>
      <c r="B89" s="16" t="s">
        <v>59</v>
      </c>
      <c r="C89" s="16" t="s">
        <v>45</v>
      </c>
      <c r="D89" s="16" t="s">
        <v>43</v>
      </c>
      <c r="E89" s="16" t="s">
        <v>13</v>
      </c>
      <c r="F89" s="16" t="s">
        <v>14</v>
      </c>
      <c r="G89" s="16">
        <v>288</v>
      </c>
      <c r="H89" s="16">
        <v>288</v>
      </c>
      <c r="I89" s="16">
        <v>0</v>
      </c>
      <c r="J89" s="14">
        <v>0</v>
      </c>
      <c r="K89" s="14">
        <v>0</v>
      </c>
      <c r="L89" s="14">
        <f t="shared" si="1"/>
        <v>0</v>
      </c>
    </row>
    <row r="90" spans="1:12" ht="15" customHeight="1" x14ac:dyDescent="0.25">
      <c r="A90" s="16">
        <v>86</v>
      </c>
      <c r="B90" s="16" t="s">
        <v>59</v>
      </c>
      <c r="C90" s="16" t="s">
        <v>46</v>
      </c>
      <c r="D90" s="16" t="s">
        <v>42</v>
      </c>
      <c r="E90" s="16" t="s">
        <v>13</v>
      </c>
      <c r="F90" s="16" t="s">
        <v>14</v>
      </c>
      <c r="G90" s="16">
        <v>463</v>
      </c>
      <c r="H90" s="16">
        <v>463</v>
      </c>
      <c r="I90" s="16">
        <v>0</v>
      </c>
      <c r="J90" s="14">
        <v>0</v>
      </c>
      <c r="K90" s="14">
        <v>0</v>
      </c>
      <c r="L90" s="14">
        <f t="shared" si="1"/>
        <v>0</v>
      </c>
    </row>
    <row r="91" spans="1:12" ht="15" customHeight="1" x14ac:dyDescent="0.25">
      <c r="A91" s="16">
        <v>87</v>
      </c>
      <c r="B91" s="16" t="s">
        <v>59</v>
      </c>
      <c r="C91" s="16" t="s">
        <v>46</v>
      </c>
      <c r="D91" s="16" t="s">
        <v>43</v>
      </c>
      <c r="E91" s="16" t="s">
        <v>13</v>
      </c>
      <c r="F91" s="16" t="s">
        <v>14</v>
      </c>
      <c r="G91" s="16">
        <v>288</v>
      </c>
      <c r="H91" s="16">
        <v>288</v>
      </c>
      <c r="I91" s="16">
        <v>0</v>
      </c>
      <c r="J91" s="14">
        <v>0</v>
      </c>
      <c r="K91" s="14">
        <v>0</v>
      </c>
      <c r="L91" s="14">
        <f t="shared" si="1"/>
        <v>0</v>
      </c>
    </row>
    <row r="92" spans="1:12" ht="15" customHeight="1" x14ac:dyDescent="0.25">
      <c r="A92" s="16">
        <v>88</v>
      </c>
      <c r="B92" s="16" t="s">
        <v>59</v>
      </c>
      <c r="C92" s="16" t="s">
        <v>37</v>
      </c>
      <c r="D92" s="16" t="s">
        <v>42</v>
      </c>
      <c r="E92" s="16" t="s">
        <v>13</v>
      </c>
      <c r="F92" s="16" t="s">
        <v>14</v>
      </c>
      <c r="G92" s="16">
        <v>463</v>
      </c>
      <c r="H92" s="16">
        <v>463</v>
      </c>
      <c r="I92" s="16">
        <v>0</v>
      </c>
      <c r="J92" s="14">
        <v>0</v>
      </c>
      <c r="K92" s="14">
        <v>0</v>
      </c>
      <c r="L92" s="14">
        <f t="shared" si="1"/>
        <v>0</v>
      </c>
    </row>
    <row r="93" spans="1:12" ht="15" customHeight="1" x14ac:dyDescent="0.25">
      <c r="A93" s="16">
        <v>89</v>
      </c>
      <c r="B93" s="16" t="s">
        <v>59</v>
      </c>
      <c r="C93" s="16" t="s">
        <v>37</v>
      </c>
      <c r="D93" s="16" t="s">
        <v>43</v>
      </c>
      <c r="E93" s="16" t="s">
        <v>13</v>
      </c>
      <c r="F93" s="16" t="s">
        <v>14</v>
      </c>
      <c r="G93" s="16">
        <v>288</v>
      </c>
      <c r="H93" s="16">
        <v>288</v>
      </c>
      <c r="I93" s="16">
        <v>0</v>
      </c>
      <c r="J93" s="14">
        <v>0</v>
      </c>
      <c r="K93" s="14">
        <v>0</v>
      </c>
      <c r="L93" s="14">
        <f t="shared" si="1"/>
        <v>0</v>
      </c>
    </row>
    <row r="94" spans="1:12" ht="15" customHeight="1" x14ac:dyDescent="0.25">
      <c r="A94" s="16">
        <v>90</v>
      </c>
      <c r="B94" s="16" t="s">
        <v>59</v>
      </c>
      <c r="C94" s="16" t="s">
        <v>38</v>
      </c>
      <c r="D94" s="16" t="s">
        <v>42</v>
      </c>
      <c r="E94" s="16" t="s">
        <v>13</v>
      </c>
      <c r="F94" s="16" t="s">
        <v>14</v>
      </c>
      <c r="G94" s="16">
        <v>463</v>
      </c>
      <c r="H94" s="16">
        <v>0</v>
      </c>
      <c r="I94" s="16">
        <v>0</v>
      </c>
      <c r="J94" s="14">
        <v>463</v>
      </c>
      <c r="K94" s="14">
        <v>0</v>
      </c>
      <c r="L94" s="14">
        <f t="shared" si="1"/>
        <v>0</v>
      </c>
    </row>
    <row r="95" spans="1:12" ht="15" customHeight="1" x14ac:dyDescent="0.25">
      <c r="A95" s="16">
        <v>91</v>
      </c>
      <c r="B95" s="16" t="s">
        <v>59</v>
      </c>
      <c r="C95" s="16" t="s">
        <v>38</v>
      </c>
      <c r="D95" s="16" t="s">
        <v>43</v>
      </c>
      <c r="E95" s="16" t="s">
        <v>13</v>
      </c>
      <c r="F95" s="16" t="s">
        <v>14</v>
      </c>
      <c r="G95" s="16">
        <v>288</v>
      </c>
      <c r="H95" s="16">
        <v>288</v>
      </c>
      <c r="I95" s="16">
        <v>0</v>
      </c>
      <c r="J95" s="14">
        <v>0</v>
      </c>
      <c r="K95" s="14">
        <v>0</v>
      </c>
      <c r="L95" s="14">
        <f t="shared" si="1"/>
        <v>0</v>
      </c>
    </row>
    <row r="96" spans="1:12" s="27" customFormat="1" x14ac:dyDescent="0.25">
      <c r="A96" s="25"/>
      <c r="B96" s="26" t="s">
        <v>61</v>
      </c>
      <c r="C96" s="26"/>
      <c r="D96" s="26"/>
      <c r="E96" s="26"/>
      <c r="F96" s="26"/>
      <c r="G96" s="25">
        <f>SUM(G5:G95)</f>
        <v>78873</v>
      </c>
      <c r="H96" s="25">
        <f t="shared" ref="H96:L96" si="2">SUM(H5:H95)</f>
        <v>33203</v>
      </c>
      <c r="I96" s="25">
        <f t="shared" si="2"/>
        <v>27159</v>
      </c>
      <c r="J96" s="25">
        <f t="shared" si="2"/>
        <v>13052</v>
      </c>
      <c r="K96" s="25">
        <f t="shared" si="2"/>
        <v>5459</v>
      </c>
      <c r="L96" s="25">
        <f t="shared" si="2"/>
        <v>0</v>
      </c>
    </row>
    <row r="99" spans="1:11" ht="18.75" x14ac:dyDescent="0.25">
      <c r="A99" s="19" t="s">
        <v>132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</row>
    <row r="100" spans="1:11" x14ac:dyDescent="0.25">
      <c r="A100" s="20" t="s">
        <v>0</v>
      </c>
      <c r="B100" s="20" t="s">
        <v>1</v>
      </c>
      <c r="C100" s="20" t="s">
        <v>2</v>
      </c>
      <c r="D100" s="20" t="s">
        <v>3</v>
      </c>
      <c r="E100" s="20" t="s">
        <v>4</v>
      </c>
      <c r="F100" s="20" t="s">
        <v>5</v>
      </c>
      <c r="G100" s="18" t="s">
        <v>6</v>
      </c>
      <c r="H100" s="18"/>
      <c r="I100" s="18"/>
      <c r="J100" s="18"/>
      <c r="K100" s="18"/>
    </row>
    <row r="101" spans="1:11" x14ac:dyDescent="0.25">
      <c r="A101" s="21"/>
      <c r="B101" s="21"/>
      <c r="C101" s="21"/>
      <c r="D101" s="21"/>
      <c r="E101" s="21"/>
      <c r="F101" s="21"/>
      <c r="G101" s="15" t="s">
        <v>7</v>
      </c>
      <c r="H101" s="15" t="s">
        <v>8</v>
      </c>
      <c r="I101" s="15" t="s">
        <v>62</v>
      </c>
      <c r="J101" s="14" t="s">
        <v>130</v>
      </c>
      <c r="K101" s="14" t="s">
        <v>131</v>
      </c>
    </row>
    <row r="102" spans="1:11" x14ac:dyDescent="0.25">
      <c r="A102" s="15">
        <v>1</v>
      </c>
      <c r="B102" s="15">
        <v>2</v>
      </c>
      <c r="C102" s="15">
        <v>3</v>
      </c>
      <c r="D102" s="15">
        <v>4</v>
      </c>
      <c r="E102" s="15">
        <v>5</v>
      </c>
      <c r="F102" s="15">
        <v>6</v>
      </c>
      <c r="G102" s="15">
        <v>7</v>
      </c>
      <c r="H102" s="15">
        <v>8</v>
      </c>
      <c r="I102" s="15">
        <v>9</v>
      </c>
      <c r="J102" s="15">
        <v>10</v>
      </c>
      <c r="K102" s="15">
        <v>11</v>
      </c>
    </row>
    <row r="103" spans="1:11" x14ac:dyDescent="0.25">
      <c r="A103" s="16">
        <v>7</v>
      </c>
      <c r="B103" s="16" t="s">
        <v>10</v>
      </c>
      <c r="C103" s="16" t="s">
        <v>19</v>
      </c>
      <c r="D103" s="16" t="s">
        <v>21</v>
      </c>
      <c r="E103" s="16" t="s">
        <v>13</v>
      </c>
      <c r="F103" s="16" t="s">
        <v>22</v>
      </c>
      <c r="G103" s="16">
        <v>933</v>
      </c>
      <c r="H103" s="16">
        <v>0</v>
      </c>
      <c r="I103" s="16">
        <v>0</v>
      </c>
      <c r="J103" s="14">
        <v>0</v>
      </c>
      <c r="K103" s="14">
        <v>0</v>
      </c>
    </row>
    <row r="104" spans="1:11" x14ac:dyDescent="0.25">
      <c r="A104" s="16">
        <v>12</v>
      </c>
      <c r="B104" s="16" t="s">
        <v>10</v>
      </c>
      <c r="C104" s="16" t="s">
        <v>23</v>
      </c>
      <c r="D104" s="16" t="s">
        <v>25</v>
      </c>
      <c r="E104" s="16" t="s">
        <v>16</v>
      </c>
      <c r="F104" s="16" t="s">
        <v>22</v>
      </c>
      <c r="G104" s="16">
        <v>933</v>
      </c>
      <c r="H104" s="16">
        <v>0</v>
      </c>
      <c r="I104" s="16">
        <v>0</v>
      </c>
      <c r="J104" s="14">
        <v>0</v>
      </c>
      <c r="K104" s="14">
        <v>0</v>
      </c>
    </row>
    <row r="105" spans="1:11" x14ac:dyDescent="0.25">
      <c r="A105" s="16">
        <v>22</v>
      </c>
      <c r="B105" s="16" t="s">
        <v>26</v>
      </c>
      <c r="C105" s="16" t="s">
        <v>19</v>
      </c>
      <c r="D105" s="16" t="s">
        <v>21</v>
      </c>
      <c r="E105" s="16" t="s">
        <v>13</v>
      </c>
      <c r="F105" s="16" t="s">
        <v>22</v>
      </c>
      <c r="G105" s="16">
        <v>933</v>
      </c>
      <c r="H105" s="16">
        <v>0</v>
      </c>
      <c r="I105" s="16">
        <v>0</v>
      </c>
      <c r="J105" s="14">
        <v>0</v>
      </c>
      <c r="K105" s="14">
        <v>0</v>
      </c>
    </row>
    <row r="106" spans="1:11" x14ac:dyDescent="0.25">
      <c r="A106" s="16">
        <v>27</v>
      </c>
      <c r="B106" s="16" t="s">
        <v>26</v>
      </c>
      <c r="C106" s="16" t="s">
        <v>23</v>
      </c>
      <c r="D106" s="16" t="s">
        <v>25</v>
      </c>
      <c r="E106" s="16" t="s">
        <v>16</v>
      </c>
      <c r="F106" s="16" t="s">
        <v>22</v>
      </c>
      <c r="G106" s="16">
        <v>933</v>
      </c>
      <c r="H106" s="16">
        <v>0</v>
      </c>
      <c r="I106" s="16">
        <v>0</v>
      </c>
      <c r="J106" s="14">
        <v>0</v>
      </c>
      <c r="K106" s="14">
        <v>0</v>
      </c>
    </row>
    <row r="107" spans="1:11" x14ac:dyDescent="0.25">
      <c r="A107" s="16">
        <v>38</v>
      </c>
      <c r="B107" s="16" t="s">
        <v>27</v>
      </c>
      <c r="C107" s="16" t="s">
        <v>19</v>
      </c>
      <c r="D107" s="16" t="s">
        <v>21</v>
      </c>
      <c r="E107" s="16" t="s">
        <v>13</v>
      </c>
      <c r="F107" s="16" t="s">
        <v>22</v>
      </c>
      <c r="G107" s="16">
        <v>851</v>
      </c>
      <c r="H107" s="16">
        <v>0</v>
      </c>
      <c r="I107" s="16">
        <v>0</v>
      </c>
      <c r="J107" s="14">
        <v>0</v>
      </c>
      <c r="K107" s="14">
        <v>0</v>
      </c>
    </row>
    <row r="108" spans="1:11" x14ac:dyDescent="0.25">
      <c r="A108" s="16">
        <v>43</v>
      </c>
      <c r="B108" s="16" t="s">
        <v>27</v>
      </c>
      <c r="C108" s="16" t="s">
        <v>23</v>
      </c>
      <c r="D108" s="16" t="s">
        <v>25</v>
      </c>
      <c r="E108" s="16" t="s">
        <v>16</v>
      </c>
      <c r="F108" s="16" t="s">
        <v>22</v>
      </c>
      <c r="G108" s="16">
        <v>851</v>
      </c>
      <c r="H108" s="16">
        <v>0</v>
      </c>
      <c r="I108" s="16">
        <v>0</v>
      </c>
      <c r="J108" s="14">
        <v>0</v>
      </c>
      <c r="K108" s="14">
        <v>0</v>
      </c>
    </row>
    <row r="109" spans="1:11" x14ac:dyDescent="0.25">
      <c r="A109" s="16">
        <v>46</v>
      </c>
      <c r="B109" s="16" t="s">
        <v>27</v>
      </c>
      <c r="C109" s="16" t="s">
        <v>28</v>
      </c>
      <c r="D109" s="16" t="s">
        <v>21</v>
      </c>
      <c r="E109" s="16" t="s">
        <v>13</v>
      </c>
      <c r="F109" s="16" t="s">
        <v>22</v>
      </c>
      <c r="G109" s="16">
        <v>851</v>
      </c>
      <c r="H109" s="16">
        <v>0</v>
      </c>
      <c r="I109" s="16">
        <v>0</v>
      </c>
      <c r="J109" s="14">
        <v>0</v>
      </c>
      <c r="K109" s="14">
        <v>0</v>
      </c>
    </row>
    <row r="110" spans="1:11" x14ac:dyDescent="0.25">
      <c r="A110" s="16">
        <v>51</v>
      </c>
      <c r="B110" s="16" t="s">
        <v>27</v>
      </c>
      <c r="C110" s="16" t="s">
        <v>29</v>
      </c>
      <c r="D110" s="16" t="s">
        <v>25</v>
      </c>
      <c r="E110" s="16" t="s">
        <v>16</v>
      </c>
      <c r="F110" s="16" t="s">
        <v>22</v>
      </c>
      <c r="G110" s="16">
        <v>851</v>
      </c>
      <c r="H110" s="16">
        <v>0</v>
      </c>
      <c r="I110" s="16">
        <v>0</v>
      </c>
      <c r="J110" s="14">
        <v>0</v>
      </c>
      <c r="K110" s="14">
        <v>0</v>
      </c>
    </row>
    <row r="111" spans="1:11" x14ac:dyDescent="0.25">
      <c r="A111" s="16">
        <v>63</v>
      </c>
      <c r="B111" s="16" t="s">
        <v>30</v>
      </c>
      <c r="C111" s="16" t="s">
        <v>19</v>
      </c>
      <c r="D111" s="16" t="s">
        <v>21</v>
      </c>
      <c r="E111" s="16" t="s">
        <v>13</v>
      </c>
      <c r="F111" s="16" t="s">
        <v>22</v>
      </c>
      <c r="G111" s="16">
        <v>1089</v>
      </c>
      <c r="H111" s="16">
        <v>0</v>
      </c>
      <c r="I111" s="16">
        <v>0</v>
      </c>
      <c r="J111" s="14">
        <v>0</v>
      </c>
      <c r="K111" s="14">
        <v>0</v>
      </c>
    </row>
    <row r="112" spans="1:11" x14ac:dyDescent="0.25">
      <c r="A112" s="16">
        <v>68</v>
      </c>
      <c r="B112" s="16" t="s">
        <v>30</v>
      </c>
      <c r="C112" s="16" t="s">
        <v>23</v>
      </c>
      <c r="D112" s="16" t="s">
        <v>25</v>
      </c>
      <c r="E112" s="16" t="s">
        <v>16</v>
      </c>
      <c r="F112" s="16" t="s">
        <v>22</v>
      </c>
      <c r="G112" s="16">
        <v>1089</v>
      </c>
      <c r="H112" s="16">
        <v>0</v>
      </c>
      <c r="I112" s="16">
        <v>0</v>
      </c>
      <c r="J112" s="14">
        <v>0</v>
      </c>
      <c r="K112" s="14">
        <v>0</v>
      </c>
    </row>
    <row r="113" spans="1:11" x14ac:dyDescent="0.25">
      <c r="A113" s="16">
        <v>71</v>
      </c>
      <c r="B113" s="16" t="s">
        <v>30</v>
      </c>
      <c r="C113" s="16" t="s">
        <v>28</v>
      </c>
      <c r="D113" s="16" t="s">
        <v>21</v>
      </c>
      <c r="E113" s="16" t="s">
        <v>13</v>
      </c>
      <c r="F113" s="16" t="s">
        <v>22</v>
      </c>
      <c r="G113" s="16">
        <v>1089</v>
      </c>
      <c r="H113" s="16">
        <v>0</v>
      </c>
      <c r="I113" s="16">
        <v>0</v>
      </c>
      <c r="J113" s="14">
        <v>0</v>
      </c>
      <c r="K113" s="14">
        <v>0</v>
      </c>
    </row>
    <row r="114" spans="1:11" x14ac:dyDescent="0.25">
      <c r="A114" s="16">
        <v>76</v>
      </c>
      <c r="B114" s="16" t="s">
        <v>30</v>
      </c>
      <c r="C114" s="16" t="s">
        <v>29</v>
      </c>
      <c r="D114" s="16" t="s">
        <v>25</v>
      </c>
      <c r="E114" s="16" t="s">
        <v>16</v>
      </c>
      <c r="F114" s="16" t="s">
        <v>22</v>
      </c>
      <c r="G114" s="16">
        <v>1089</v>
      </c>
      <c r="H114" s="16">
        <v>0</v>
      </c>
      <c r="I114" s="16">
        <v>0</v>
      </c>
      <c r="J114" s="14">
        <v>0</v>
      </c>
      <c r="K114" s="14">
        <v>0</v>
      </c>
    </row>
    <row r="115" spans="1:11" x14ac:dyDescent="0.25">
      <c r="A115" s="16">
        <v>88</v>
      </c>
      <c r="B115" s="16" t="s">
        <v>31</v>
      </c>
      <c r="C115" s="16" t="s">
        <v>19</v>
      </c>
      <c r="D115" s="16" t="s">
        <v>21</v>
      </c>
      <c r="E115" s="16" t="s">
        <v>13</v>
      </c>
      <c r="F115" s="16" t="s">
        <v>22</v>
      </c>
      <c r="G115" s="16">
        <v>1078</v>
      </c>
      <c r="H115" s="16">
        <v>0</v>
      </c>
      <c r="I115" s="16">
        <v>0</v>
      </c>
      <c r="J115" s="14">
        <v>0</v>
      </c>
      <c r="K115" s="14">
        <v>0</v>
      </c>
    </row>
    <row r="116" spans="1:11" x14ac:dyDescent="0.25">
      <c r="A116" s="16">
        <v>93</v>
      </c>
      <c r="B116" s="16" t="s">
        <v>31</v>
      </c>
      <c r="C116" s="16" t="s">
        <v>23</v>
      </c>
      <c r="D116" s="16" t="s">
        <v>25</v>
      </c>
      <c r="E116" s="16" t="s">
        <v>16</v>
      </c>
      <c r="F116" s="16" t="s">
        <v>22</v>
      </c>
      <c r="G116" s="16">
        <v>1078</v>
      </c>
      <c r="H116" s="16">
        <v>0</v>
      </c>
      <c r="I116" s="16">
        <v>0</v>
      </c>
      <c r="J116" s="14">
        <v>0</v>
      </c>
      <c r="K116" s="14">
        <v>0</v>
      </c>
    </row>
    <row r="117" spans="1:11" x14ac:dyDescent="0.25">
      <c r="A117" s="16">
        <v>96</v>
      </c>
      <c r="B117" s="16" t="s">
        <v>31</v>
      </c>
      <c r="C117" s="16" t="s">
        <v>28</v>
      </c>
      <c r="D117" s="16" t="s">
        <v>21</v>
      </c>
      <c r="E117" s="16" t="s">
        <v>13</v>
      </c>
      <c r="F117" s="16" t="s">
        <v>22</v>
      </c>
      <c r="G117" s="16">
        <v>1078</v>
      </c>
      <c r="H117" s="16">
        <v>0</v>
      </c>
      <c r="I117" s="16">
        <v>0</v>
      </c>
      <c r="J117" s="14">
        <v>0</v>
      </c>
      <c r="K117" s="14">
        <v>0</v>
      </c>
    </row>
    <row r="118" spans="1:11" x14ac:dyDescent="0.25">
      <c r="A118" s="16">
        <v>101</v>
      </c>
      <c r="B118" s="16" t="s">
        <v>31</v>
      </c>
      <c r="C118" s="16" t="s">
        <v>29</v>
      </c>
      <c r="D118" s="16" t="s">
        <v>25</v>
      </c>
      <c r="E118" s="16" t="s">
        <v>16</v>
      </c>
      <c r="F118" s="16" t="s">
        <v>22</v>
      </c>
      <c r="G118" s="16">
        <v>1078</v>
      </c>
      <c r="H118" s="16">
        <v>0</v>
      </c>
      <c r="I118" s="16">
        <v>0</v>
      </c>
      <c r="J118" s="14">
        <v>0</v>
      </c>
      <c r="K118" s="14">
        <v>0</v>
      </c>
    </row>
    <row r="119" spans="1:11" x14ac:dyDescent="0.25">
      <c r="A119" s="16">
        <v>115</v>
      </c>
      <c r="B119" s="16" t="s">
        <v>32</v>
      </c>
      <c r="C119" s="16" t="s">
        <v>35</v>
      </c>
      <c r="D119" s="16" t="s">
        <v>21</v>
      </c>
      <c r="E119" s="16" t="s">
        <v>13</v>
      </c>
      <c r="F119" s="16" t="s">
        <v>22</v>
      </c>
      <c r="G119" s="16">
        <v>939</v>
      </c>
      <c r="H119" s="16">
        <v>0</v>
      </c>
      <c r="I119" s="16">
        <v>0</v>
      </c>
      <c r="J119" s="14">
        <v>0</v>
      </c>
      <c r="K119" s="14">
        <v>0</v>
      </c>
    </row>
    <row r="120" spans="1:11" x14ac:dyDescent="0.25">
      <c r="A120" s="16">
        <v>119</v>
      </c>
      <c r="B120" s="16" t="s">
        <v>32</v>
      </c>
      <c r="C120" s="16" t="s">
        <v>36</v>
      </c>
      <c r="D120" s="16" t="s">
        <v>21</v>
      </c>
      <c r="E120" s="16" t="s">
        <v>13</v>
      </c>
      <c r="F120" s="16" t="s">
        <v>22</v>
      </c>
      <c r="G120" s="16">
        <v>939</v>
      </c>
      <c r="H120" s="16">
        <v>0</v>
      </c>
      <c r="I120" s="16">
        <v>0</v>
      </c>
      <c r="J120" s="14">
        <v>0</v>
      </c>
      <c r="K120" s="14">
        <v>0</v>
      </c>
    </row>
    <row r="121" spans="1:11" x14ac:dyDescent="0.25">
      <c r="A121" s="16">
        <v>124</v>
      </c>
      <c r="B121" s="16" t="s">
        <v>32</v>
      </c>
      <c r="C121" s="16" t="s">
        <v>37</v>
      </c>
      <c r="D121" s="16" t="s">
        <v>21</v>
      </c>
      <c r="E121" s="16" t="s">
        <v>13</v>
      </c>
      <c r="F121" s="16" t="s">
        <v>22</v>
      </c>
      <c r="G121" s="16">
        <v>939</v>
      </c>
      <c r="H121" s="16">
        <v>0</v>
      </c>
      <c r="I121" s="16">
        <v>0</v>
      </c>
      <c r="J121" s="14">
        <v>0</v>
      </c>
      <c r="K121" s="14">
        <v>0</v>
      </c>
    </row>
    <row r="122" spans="1:11" x14ac:dyDescent="0.25">
      <c r="A122" s="16">
        <v>143</v>
      </c>
      <c r="B122" s="16" t="s">
        <v>40</v>
      </c>
      <c r="C122" s="16" t="s">
        <v>35</v>
      </c>
      <c r="D122" s="16" t="s">
        <v>21</v>
      </c>
      <c r="E122" s="16" t="s">
        <v>13</v>
      </c>
      <c r="F122" s="16" t="s">
        <v>22</v>
      </c>
      <c r="G122" s="16">
        <v>929</v>
      </c>
      <c r="H122" s="16">
        <v>0</v>
      </c>
      <c r="I122" s="16">
        <v>0</v>
      </c>
      <c r="J122" s="14">
        <v>0</v>
      </c>
      <c r="K122" s="14">
        <v>0</v>
      </c>
    </row>
    <row r="123" spans="1:11" x14ac:dyDescent="0.25">
      <c r="A123" s="16">
        <v>147</v>
      </c>
      <c r="B123" s="16" t="s">
        <v>40</v>
      </c>
      <c r="C123" s="16" t="s">
        <v>36</v>
      </c>
      <c r="D123" s="16" t="s">
        <v>21</v>
      </c>
      <c r="E123" s="16" t="s">
        <v>13</v>
      </c>
      <c r="F123" s="16" t="s">
        <v>22</v>
      </c>
      <c r="G123" s="16">
        <v>929</v>
      </c>
      <c r="H123" s="16">
        <v>0</v>
      </c>
      <c r="I123" s="16">
        <v>0</v>
      </c>
      <c r="J123" s="14">
        <v>0</v>
      </c>
      <c r="K123" s="14">
        <v>0</v>
      </c>
    </row>
    <row r="124" spans="1:11" x14ac:dyDescent="0.25">
      <c r="A124" s="16">
        <v>151</v>
      </c>
      <c r="B124" s="16" t="s">
        <v>40</v>
      </c>
      <c r="C124" s="16" t="s">
        <v>37</v>
      </c>
      <c r="D124" s="16" t="s">
        <v>21</v>
      </c>
      <c r="E124" s="16" t="s">
        <v>13</v>
      </c>
      <c r="F124" s="16" t="s">
        <v>22</v>
      </c>
      <c r="G124" s="16">
        <v>929</v>
      </c>
      <c r="H124" s="16">
        <v>0</v>
      </c>
      <c r="I124" s="16">
        <v>0</v>
      </c>
      <c r="J124" s="14">
        <v>0</v>
      </c>
      <c r="K124" s="14">
        <v>0</v>
      </c>
    </row>
    <row r="125" spans="1:11" x14ac:dyDescent="0.25">
      <c r="A125" s="16">
        <v>174</v>
      </c>
      <c r="B125" s="16" t="s">
        <v>44</v>
      </c>
      <c r="C125" s="16" t="s">
        <v>35</v>
      </c>
      <c r="D125" s="16" t="s">
        <v>21</v>
      </c>
      <c r="E125" s="16" t="s">
        <v>13</v>
      </c>
      <c r="F125" s="16" t="s">
        <v>22</v>
      </c>
      <c r="G125" s="16">
        <v>876</v>
      </c>
      <c r="H125" s="16">
        <v>0</v>
      </c>
      <c r="I125" s="16">
        <v>0</v>
      </c>
      <c r="J125" s="14">
        <v>0</v>
      </c>
      <c r="K125" s="14">
        <v>0</v>
      </c>
    </row>
    <row r="126" spans="1:11" x14ac:dyDescent="0.25">
      <c r="A126" s="16">
        <v>178</v>
      </c>
      <c r="B126" s="16" t="s">
        <v>44</v>
      </c>
      <c r="C126" s="16" t="s">
        <v>45</v>
      </c>
      <c r="D126" s="16" t="s">
        <v>21</v>
      </c>
      <c r="E126" s="16" t="s">
        <v>13</v>
      </c>
      <c r="F126" s="16" t="s">
        <v>22</v>
      </c>
      <c r="G126" s="16">
        <v>876</v>
      </c>
      <c r="H126" s="16">
        <v>0</v>
      </c>
      <c r="I126" s="16">
        <v>0</v>
      </c>
      <c r="J126" s="14">
        <v>0</v>
      </c>
      <c r="K126" s="14">
        <v>0</v>
      </c>
    </row>
    <row r="127" spans="1:11" x14ac:dyDescent="0.25">
      <c r="A127" s="16">
        <v>182</v>
      </c>
      <c r="B127" s="16" t="s">
        <v>44</v>
      </c>
      <c r="C127" s="16" t="s">
        <v>46</v>
      </c>
      <c r="D127" s="16" t="s">
        <v>21</v>
      </c>
      <c r="E127" s="16" t="s">
        <v>13</v>
      </c>
      <c r="F127" s="16" t="s">
        <v>22</v>
      </c>
      <c r="G127" s="16">
        <v>876</v>
      </c>
      <c r="H127" s="16">
        <v>0</v>
      </c>
      <c r="I127" s="16">
        <v>0</v>
      </c>
      <c r="J127" s="14">
        <v>0</v>
      </c>
      <c r="K127" s="14">
        <v>0</v>
      </c>
    </row>
    <row r="128" spans="1:11" x14ac:dyDescent="0.25">
      <c r="A128" s="16">
        <v>217</v>
      </c>
      <c r="B128" s="16" t="s">
        <v>50</v>
      </c>
      <c r="C128" s="16" t="s">
        <v>35</v>
      </c>
      <c r="D128" s="16" t="s">
        <v>21</v>
      </c>
      <c r="E128" s="16" t="s">
        <v>13</v>
      </c>
      <c r="F128" s="16" t="s">
        <v>22</v>
      </c>
      <c r="G128" s="16">
        <v>863</v>
      </c>
      <c r="H128" s="16">
        <v>0</v>
      </c>
      <c r="I128" s="16">
        <v>0</v>
      </c>
      <c r="J128" s="14">
        <v>0</v>
      </c>
      <c r="K128" s="14">
        <v>0</v>
      </c>
    </row>
    <row r="129" spans="1:11" x14ac:dyDescent="0.25">
      <c r="A129" s="16">
        <v>225</v>
      </c>
      <c r="B129" s="16" t="s">
        <v>50</v>
      </c>
      <c r="C129" s="16" t="s">
        <v>46</v>
      </c>
      <c r="D129" s="16" t="s">
        <v>21</v>
      </c>
      <c r="E129" s="16" t="s">
        <v>13</v>
      </c>
      <c r="F129" s="16" t="s">
        <v>22</v>
      </c>
      <c r="G129" s="16">
        <v>863</v>
      </c>
      <c r="H129" s="16">
        <v>0</v>
      </c>
      <c r="I129" s="16">
        <v>0</v>
      </c>
      <c r="J129" s="14">
        <v>0</v>
      </c>
      <c r="K129" s="14">
        <v>0</v>
      </c>
    </row>
  </sheetData>
  <autoFilter ref="A4:BA96" xr:uid="{00000000-0001-0000-0100-000000000000}"/>
  <mergeCells count="18">
    <mergeCell ref="L2:L3"/>
    <mergeCell ref="A1:L1"/>
    <mergeCell ref="G2:G3"/>
    <mergeCell ref="A99:K99"/>
    <mergeCell ref="A100:A101"/>
    <mergeCell ref="B100:B101"/>
    <mergeCell ref="C100:C101"/>
    <mergeCell ref="D100:D101"/>
    <mergeCell ref="E100:E101"/>
    <mergeCell ref="F100:F101"/>
    <mergeCell ref="G100:K100"/>
    <mergeCell ref="B96:F96"/>
    <mergeCell ref="A2:A3"/>
    <mergeCell ref="B2:B3"/>
    <mergeCell ref="C2:C3"/>
    <mergeCell ref="D2:D3"/>
    <mergeCell ref="E2:E3"/>
    <mergeCell ref="F2:F3"/>
  </mergeCells>
  <pageMargins left="0.25" right="0.25" top="0.75" bottom="0.75" header="0.3" footer="0.3"/>
  <pageSetup paperSize="9" scale="5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7"/>
  <sheetViews>
    <sheetView workbookViewId="0">
      <selection activeCell="L14" sqref="L14"/>
    </sheetView>
  </sheetViews>
  <sheetFormatPr defaultRowHeight="15" x14ac:dyDescent="0.25"/>
  <cols>
    <col min="3" max="11" width="9.140625" style="1"/>
  </cols>
  <sheetData>
    <row r="2" spans="2:11" ht="18.75" x14ac:dyDescent="0.3">
      <c r="B2" s="23" t="s">
        <v>141</v>
      </c>
      <c r="C2" s="23"/>
      <c r="D2" s="23"/>
      <c r="E2" s="23"/>
      <c r="F2" s="23"/>
      <c r="G2" s="23"/>
      <c r="H2" s="23"/>
      <c r="I2" s="23"/>
      <c r="J2" s="23"/>
      <c r="K2" s="23"/>
    </row>
    <row r="3" spans="2:11" s="9" customFormat="1" ht="25.5" customHeight="1" x14ac:dyDescent="0.25">
      <c r="B3" s="22" t="s">
        <v>135</v>
      </c>
      <c r="C3" s="22" t="s">
        <v>134</v>
      </c>
      <c r="D3" s="22"/>
      <c r="E3" s="22"/>
      <c r="F3" s="22" t="s">
        <v>139</v>
      </c>
      <c r="G3" s="22"/>
      <c r="H3" s="22"/>
      <c r="I3" s="22" t="s">
        <v>140</v>
      </c>
      <c r="J3" s="22"/>
      <c r="K3" s="22"/>
    </row>
    <row r="4" spans="2:11" s="9" customFormat="1" ht="25.5" customHeight="1" x14ac:dyDescent="0.25">
      <c r="B4" s="22"/>
      <c r="C4" s="7" t="s">
        <v>138</v>
      </c>
      <c r="D4" s="7" t="s">
        <v>9</v>
      </c>
      <c r="E4" s="7" t="s">
        <v>133</v>
      </c>
      <c r="F4" s="7" t="s">
        <v>138</v>
      </c>
      <c r="G4" s="7" t="s">
        <v>9</v>
      </c>
      <c r="H4" s="7" t="s">
        <v>133</v>
      </c>
      <c r="I4" s="7" t="s">
        <v>138</v>
      </c>
      <c r="J4" s="7" t="s">
        <v>9</v>
      </c>
      <c r="K4" s="7" t="s">
        <v>133</v>
      </c>
    </row>
    <row r="5" spans="2:11" s="9" customFormat="1" ht="25.5" customHeight="1" x14ac:dyDescent="0.25">
      <c r="B5" s="10" t="s">
        <v>136</v>
      </c>
      <c r="C5" s="8">
        <v>60340</v>
      </c>
      <c r="D5" s="8">
        <v>60340</v>
      </c>
      <c r="E5" s="8">
        <f>C5-D5</f>
        <v>0</v>
      </c>
      <c r="F5" s="8">
        <v>18533</v>
      </c>
      <c r="G5" s="8">
        <v>18533</v>
      </c>
      <c r="H5" s="8">
        <f>F5-G5</f>
        <v>0</v>
      </c>
      <c r="I5" s="8">
        <f>C5+F5</f>
        <v>78873</v>
      </c>
      <c r="J5" s="8">
        <f t="shared" ref="J5:K5" si="0">D5+G5</f>
        <v>78873</v>
      </c>
      <c r="K5" s="8">
        <f t="shared" si="0"/>
        <v>0</v>
      </c>
    </row>
    <row r="6" spans="2:11" s="9" customFormat="1" ht="25.5" customHeight="1" x14ac:dyDescent="0.25">
      <c r="B6" s="10" t="s">
        <v>137</v>
      </c>
      <c r="C6" s="8">
        <v>17860</v>
      </c>
      <c r="D6" s="8">
        <v>0</v>
      </c>
      <c r="E6" s="8">
        <f>C6-D6</f>
        <v>17860</v>
      </c>
      <c r="F6" s="8">
        <v>7902</v>
      </c>
      <c r="G6" s="8">
        <v>0</v>
      </c>
      <c r="H6" s="8">
        <f>F6-G6</f>
        <v>7902</v>
      </c>
      <c r="I6" s="8">
        <f>C6+F6</f>
        <v>25762</v>
      </c>
      <c r="J6" s="8">
        <f t="shared" ref="J6" si="1">D6+G6</f>
        <v>0</v>
      </c>
      <c r="K6" s="8">
        <f t="shared" ref="K6" si="2">E6+H6</f>
        <v>25762</v>
      </c>
    </row>
    <row r="7" spans="2:11" s="9" customFormat="1" ht="25.5" customHeight="1" x14ac:dyDescent="0.25">
      <c r="B7" s="11" t="s">
        <v>61</v>
      </c>
      <c r="C7" s="12">
        <f>SUM(C5:C6)</f>
        <v>78200</v>
      </c>
      <c r="D7" s="12">
        <f t="shared" ref="D7:K7" si="3">SUM(D5:D6)</f>
        <v>60340</v>
      </c>
      <c r="E7" s="12">
        <f t="shared" si="3"/>
        <v>17860</v>
      </c>
      <c r="F7" s="12">
        <f t="shared" si="3"/>
        <v>26435</v>
      </c>
      <c r="G7" s="12">
        <f t="shared" si="3"/>
        <v>18533</v>
      </c>
      <c r="H7" s="12">
        <f t="shared" si="3"/>
        <v>7902</v>
      </c>
      <c r="I7" s="12">
        <f t="shared" si="3"/>
        <v>104635</v>
      </c>
      <c r="J7" s="12">
        <f t="shared" si="3"/>
        <v>78873</v>
      </c>
      <c r="K7" s="12">
        <f t="shared" si="3"/>
        <v>25762</v>
      </c>
    </row>
  </sheetData>
  <mergeCells count="5">
    <mergeCell ref="C3:E3"/>
    <mergeCell ref="F3:H3"/>
    <mergeCell ref="I3:K3"/>
    <mergeCell ref="B3:B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F227-BDEE-4B08-A07E-52058688324E}">
  <sheetPr>
    <pageSetUpPr fitToPage="1"/>
  </sheetPr>
  <dimension ref="A1:L125"/>
  <sheetViews>
    <sheetView tabSelected="1" view="pageBreakPreview" topLeftCell="A92" zoomScale="60" zoomScaleNormal="100" workbookViewId="0">
      <selection activeCell="AE121" sqref="AE121"/>
    </sheetView>
  </sheetViews>
  <sheetFormatPr defaultRowHeight="15" x14ac:dyDescent="0.25"/>
  <cols>
    <col min="1" max="1" width="6.140625" style="31" customWidth="1"/>
    <col min="2" max="2" width="6.5703125" style="31" bestFit="1" customWidth="1"/>
    <col min="3" max="3" width="24.42578125" style="31" bestFit="1" customWidth="1"/>
    <col min="4" max="4" width="14.5703125" style="31" customWidth="1"/>
    <col min="5" max="5" width="15.85546875" style="31" bestFit="1" customWidth="1"/>
    <col min="6" max="16384" width="9.140625" style="31"/>
  </cols>
  <sheetData>
    <row r="1" spans="1:12" s="32" customFormat="1" ht="18.75" x14ac:dyDescent="0.3">
      <c r="A1" s="33" t="s">
        <v>145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s="34" customFormat="1" x14ac:dyDescent="0.25">
      <c r="A2" s="35" t="s">
        <v>0</v>
      </c>
      <c r="B2" s="35" t="s">
        <v>1</v>
      </c>
      <c r="C2" s="35" t="s">
        <v>2</v>
      </c>
      <c r="D2" s="35" t="s">
        <v>3</v>
      </c>
      <c r="E2" s="35" t="s">
        <v>4</v>
      </c>
      <c r="F2" s="35" t="s">
        <v>5</v>
      </c>
      <c r="G2" s="35" t="s">
        <v>7</v>
      </c>
      <c r="H2" s="35" t="s">
        <v>142</v>
      </c>
      <c r="I2" s="35"/>
      <c r="J2" s="35"/>
      <c r="K2" s="35"/>
      <c r="L2" s="35" t="s">
        <v>144</v>
      </c>
    </row>
    <row r="3" spans="1:12" s="43" customFormat="1" x14ac:dyDescent="0.25">
      <c r="A3" s="35"/>
      <c r="B3" s="35"/>
      <c r="C3" s="35"/>
      <c r="D3" s="35"/>
      <c r="E3" s="35"/>
      <c r="F3" s="35"/>
      <c r="G3" s="35"/>
      <c r="H3" s="42" t="s">
        <v>8</v>
      </c>
      <c r="I3" s="42" t="s">
        <v>143</v>
      </c>
      <c r="J3" s="42" t="s">
        <v>130</v>
      </c>
      <c r="K3" s="42" t="s">
        <v>131</v>
      </c>
      <c r="L3" s="35"/>
    </row>
    <row r="4" spans="1:12" x14ac:dyDescent="0.25">
      <c r="A4" s="36">
        <v>1</v>
      </c>
      <c r="B4" s="36" t="s">
        <v>10</v>
      </c>
      <c r="C4" s="36" t="s">
        <v>11</v>
      </c>
      <c r="D4" s="36" t="s">
        <v>12</v>
      </c>
      <c r="E4" s="36" t="s">
        <v>13</v>
      </c>
      <c r="F4" s="36" t="s">
        <v>14</v>
      </c>
      <c r="G4" s="36">
        <v>933</v>
      </c>
      <c r="H4" s="36">
        <v>933</v>
      </c>
      <c r="I4" s="36">
        <v>0</v>
      </c>
      <c r="J4" s="36">
        <v>0</v>
      </c>
      <c r="K4" s="36">
        <v>0</v>
      </c>
      <c r="L4" s="36">
        <v>0</v>
      </c>
    </row>
    <row r="5" spans="1:12" x14ac:dyDescent="0.25">
      <c r="A5" s="36">
        <v>2</v>
      </c>
      <c r="B5" s="36" t="s">
        <v>10</v>
      </c>
      <c r="C5" s="36" t="s">
        <v>15</v>
      </c>
      <c r="D5" s="36" t="s">
        <v>12</v>
      </c>
      <c r="E5" s="36" t="s">
        <v>16</v>
      </c>
      <c r="F5" s="36" t="s">
        <v>14</v>
      </c>
      <c r="G5" s="36">
        <v>933</v>
      </c>
      <c r="H5" s="36">
        <v>933</v>
      </c>
      <c r="I5" s="36">
        <v>0</v>
      </c>
      <c r="J5" s="36">
        <v>0</v>
      </c>
      <c r="K5" s="36">
        <v>0</v>
      </c>
      <c r="L5" s="36">
        <v>0</v>
      </c>
    </row>
    <row r="6" spans="1:12" x14ac:dyDescent="0.25">
      <c r="A6" s="36">
        <v>3</v>
      </c>
      <c r="B6" s="36" t="s">
        <v>10</v>
      </c>
      <c r="C6" s="36" t="s">
        <v>17</v>
      </c>
      <c r="D6" s="36" t="s">
        <v>12</v>
      </c>
      <c r="E6" s="36" t="s">
        <v>13</v>
      </c>
      <c r="F6" s="36" t="s">
        <v>14</v>
      </c>
      <c r="G6" s="36">
        <v>933</v>
      </c>
      <c r="H6" s="36">
        <v>933</v>
      </c>
      <c r="I6" s="36">
        <v>0</v>
      </c>
      <c r="J6" s="36">
        <v>0</v>
      </c>
      <c r="K6" s="36">
        <v>0</v>
      </c>
      <c r="L6" s="36">
        <v>0</v>
      </c>
    </row>
    <row r="7" spans="1:12" x14ac:dyDescent="0.25">
      <c r="A7" s="36">
        <v>4</v>
      </c>
      <c r="B7" s="36" t="s">
        <v>10</v>
      </c>
      <c r="C7" s="36" t="s">
        <v>18</v>
      </c>
      <c r="D7" s="36" t="s">
        <v>12</v>
      </c>
      <c r="E7" s="36" t="s">
        <v>16</v>
      </c>
      <c r="F7" s="36" t="s">
        <v>14</v>
      </c>
      <c r="G7" s="36">
        <v>933</v>
      </c>
      <c r="H7" s="36">
        <v>933</v>
      </c>
      <c r="I7" s="36">
        <v>0</v>
      </c>
      <c r="J7" s="36">
        <v>0</v>
      </c>
      <c r="K7" s="36">
        <v>0</v>
      </c>
      <c r="L7" s="36">
        <v>0</v>
      </c>
    </row>
    <row r="8" spans="1:12" x14ac:dyDescent="0.25">
      <c r="A8" s="36">
        <v>5</v>
      </c>
      <c r="B8" s="36" t="s">
        <v>10</v>
      </c>
      <c r="C8" s="36" t="s">
        <v>19</v>
      </c>
      <c r="D8" s="36" t="s">
        <v>20</v>
      </c>
      <c r="E8" s="36" t="s">
        <v>13</v>
      </c>
      <c r="F8" s="36" t="s">
        <v>14</v>
      </c>
      <c r="G8" s="36">
        <v>933</v>
      </c>
      <c r="H8" s="36">
        <v>0</v>
      </c>
      <c r="I8" s="36">
        <v>933</v>
      </c>
      <c r="J8" s="36">
        <v>0</v>
      </c>
      <c r="K8" s="36">
        <v>0</v>
      </c>
      <c r="L8" s="36">
        <v>0</v>
      </c>
    </row>
    <row r="9" spans="1:12" x14ac:dyDescent="0.25">
      <c r="A9" s="36">
        <v>6</v>
      </c>
      <c r="B9" s="36" t="s">
        <v>10</v>
      </c>
      <c r="C9" s="36" t="s">
        <v>23</v>
      </c>
      <c r="D9" s="36" t="s">
        <v>24</v>
      </c>
      <c r="E9" s="36" t="s">
        <v>16</v>
      </c>
      <c r="F9" s="36" t="s">
        <v>14</v>
      </c>
      <c r="G9" s="36">
        <v>933</v>
      </c>
      <c r="H9" s="36">
        <v>0</v>
      </c>
      <c r="I9" s="36">
        <v>933</v>
      </c>
      <c r="J9" s="36">
        <v>0</v>
      </c>
      <c r="K9" s="36">
        <v>0</v>
      </c>
      <c r="L9" s="36">
        <v>0</v>
      </c>
    </row>
    <row r="10" spans="1:12" x14ac:dyDescent="0.25">
      <c r="A10" s="36">
        <v>7</v>
      </c>
      <c r="B10" s="36" t="s">
        <v>26</v>
      </c>
      <c r="C10" s="36" t="s">
        <v>11</v>
      </c>
      <c r="D10" s="36" t="s">
        <v>12</v>
      </c>
      <c r="E10" s="36" t="s">
        <v>13</v>
      </c>
      <c r="F10" s="36" t="s">
        <v>14</v>
      </c>
      <c r="G10" s="36">
        <v>933</v>
      </c>
      <c r="H10" s="36">
        <v>933</v>
      </c>
      <c r="I10" s="36">
        <v>0</v>
      </c>
      <c r="J10" s="36">
        <v>0</v>
      </c>
      <c r="K10" s="36">
        <v>0</v>
      </c>
      <c r="L10" s="36">
        <v>0</v>
      </c>
    </row>
    <row r="11" spans="1:12" x14ac:dyDescent="0.25">
      <c r="A11" s="36">
        <v>8</v>
      </c>
      <c r="B11" s="36" t="s">
        <v>26</v>
      </c>
      <c r="C11" s="36" t="s">
        <v>15</v>
      </c>
      <c r="D11" s="36" t="s">
        <v>12</v>
      </c>
      <c r="E11" s="36" t="s">
        <v>16</v>
      </c>
      <c r="F11" s="36" t="s">
        <v>14</v>
      </c>
      <c r="G11" s="36">
        <v>933</v>
      </c>
      <c r="H11" s="36">
        <v>933</v>
      </c>
      <c r="I11" s="36">
        <v>0</v>
      </c>
      <c r="J11" s="36">
        <v>0</v>
      </c>
      <c r="K11" s="36">
        <v>0</v>
      </c>
      <c r="L11" s="36">
        <v>0</v>
      </c>
    </row>
    <row r="12" spans="1:12" x14ac:dyDescent="0.25">
      <c r="A12" s="36">
        <v>9</v>
      </c>
      <c r="B12" s="36" t="s">
        <v>26</v>
      </c>
      <c r="C12" s="36" t="s">
        <v>17</v>
      </c>
      <c r="D12" s="36" t="s">
        <v>12</v>
      </c>
      <c r="E12" s="36" t="s">
        <v>13</v>
      </c>
      <c r="F12" s="36" t="s">
        <v>14</v>
      </c>
      <c r="G12" s="36">
        <v>933</v>
      </c>
      <c r="H12" s="36">
        <v>933</v>
      </c>
      <c r="I12" s="36">
        <v>0</v>
      </c>
      <c r="J12" s="36">
        <v>0</v>
      </c>
      <c r="K12" s="36">
        <v>0</v>
      </c>
      <c r="L12" s="36">
        <v>0</v>
      </c>
    </row>
    <row r="13" spans="1:12" x14ac:dyDescent="0.25">
      <c r="A13" s="36">
        <v>10</v>
      </c>
      <c r="B13" s="36" t="s">
        <v>26</v>
      </c>
      <c r="C13" s="36" t="s">
        <v>18</v>
      </c>
      <c r="D13" s="36" t="s">
        <v>12</v>
      </c>
      <c r="E13" s="36" t="s">
        <v>16</v>
      </c>
      <c r="F13" s="36" t="s">
        <v>14</v>
      </c>
      <c r="G13" s="36">
        <v>933</v>
      </c>
      <c r="H13" s="36">
        <v>566</v>
      </c>
      <c r="I13" s="36">
        <v>367</v>
      </c>
      <c r="J13" s="36">
        <v>0</v>
      </c>
      <c r="K13" s="36">
        <v>0</v>
      </c>
      <c r="L13" s="36">
        <v>0</v>
      </c>
    </row>
    <row r="14" spans="1:12" x14ac:dyDescent="0.25">
      <c r="A14" s="36">
        <v>11</v>
      </c>
      <c r="B14" s="36" t="s">
        <v>26</v>
      </c>
      <c r="C14" s="36" t="s">
        <v>19</v>
      </c>
      <c r="D14" s="36" t="s">
        <v>20</v>
      </c>
      <c r="E14" s="36" t="s">
        <v>13</v>
      </c>
      <c r="F14" s="36" t="s">
        <v>14</v>
      </c>
      <c r="G14" s="36">
        <v>933</v>
      </c>
      <c r="H14" s="36">
        <v>0</v>
      </c>
      <c r="I14" s="36">
        <v>0</v>
      </c>
      <c r="J14" s="36">
        <v>933</v>
      </c>
      <c r="K14" s="36">
        <v>0</v>
      </c>
      <c r="L14" s="36">
        <v>0</v>
      </c>
    </row>
    <row r="15" spans="1:12" x14ac:dyDescent="0.25">
      <c r="A15" s="36">
        <v>12</v>
      </c>
      <c r="B15" s="36" t="s">
        <v>26</v>
      </c>
      <c r="C15" s="36" t="s">
        <v>23</v>
      </c>
      <c r="D15" s="36" t="s">
        <v>24</v>
      </c>
      <c r="E15" s="36" t="s">
        <v>16</v>
      </c>
      <c r="F15" s="36" t="s">
        <v>14</v>
      </c>
      <c r="G15" s="36">
        <v>933</v>
      </c>
      <c r="H15" s="36">
        <v>933</v>
      </c>
      <c r="I15" s="36">
        <v>0</v>
      </c>
      <c r="J15" s="36">
        <v>0</v>
      </c>
      <c r="K15" s="36">
        <v>0</v>
      </c>
      <c r="L15" s="36">
        <v>0</v>
      </c>
    </row>
    <row r="16" spans="1:12" x14ac:dyDescent="0.25">
      <c r="A16" s="36">
        <v>13</v>
      </c>
      <c r="B16" s="36" t="s">
        <v>27</v>
      </c>
      <c r="C16" s="36" t="s">
        <v>11</v>
      </c>
      <c r="D16" s="36" t="s">
        <v>12</v>
      </c>
      <c r="E16" s="36" t="s">
        <v>13</v>
      </c>
      <c r="F16" s="36" t="s">
        <v>14</v>
      </c>
      <c r="G16" s="36">
        <v>851</v>
      </c>
      <c r="H16" s="36">
        <v>851</v>
      </c>
      <c r="I16" s="36">
        <v>0</v>
      </c>
      <c r="J16" s="36">
        <v>0</v>
      </c>
      <c r="K16" s="36">
        <v>0</v>
      </c>
      <c r="L16" s="36">
        <v>0</v>
      </c>
    </row>
    <row r="17" spans="1:12" x14ac:dyDescent="0.25">
      <c r="A17" s="36">
        <v>14</v>
      </c>
      <c r="B17" s="36" t="s">
        <v>27</v>
      </c>
      <c r="C17" s="36" t="s">
        <v>15</v>
      </c>
      <c r="D17" s="36" t="s">
        <v>12</v>
      </c>
      <c r="E17" s="36" t="s">
        <v>16</v>
      </c>
      <c r="F17" s="36" t="s">
        <v>14</v>
      </c>
      <c r="G17" s="36">
        <v>851</v>
      </c>
      <c r="H17" s="36">
        <v>851</v>
      </c>
      <c r="I17" s="36">
        <v>0</v>
      </c>
      <c r="J17" s="36">
        <v>0</v>
      </c>
      <c r="K17" s="36">
        <v>0</v>
      </c>
      <c r="L17" s="36">
        <v>0</v>
      </c>
    </row>
    <row r="18" spans="1:12" x14ac:dyDescent="0.25">
      <c r="A18" s="36">
        <v>15</v>
      </c>
      <c r="B18" s="36" t="s">
        <v>27</v>
      </c>
      <c r="C18" s="36" t="s">
        <v>17</v>
      </c>
      <c r="D18" s="36" t="s">
        <v>12</v>
      </c>
      <c r="E18" s="36" t="s">
        <v>13</v>
      </c>
      <c r="F18" s="36" t="s">
        <v>14</v>
      </c>
      <c r="G18" s="36">
        <v>851</v>
      </c>
      <c r="H18" s="36">
        <v>648</v>
      </c>
      <c r="I18" s="36">
        <v>203</v>
      </c>
      <c r="J18" s="36">
        <v>0</v>
      </c>
      <c r="K18" s="36">
        <v>0</v>
      </c>
      <c r="L18" s="36">
        <v>0</v>
      </c>
    </row>
    <row r="19" spans="1:12" x14ac:dyDescent="0.25">
      <c r="A19" s="36">
        <v>16</v>
      </c>
      <c r="B19" s="36" t="s">
        <v>27</v>
      </c>
      <c r="C19" s="36" t="s">
        <v>18</v>
      </c>
      <c r="D19" s="36" t="s">
        <v>12</v>
      </c>
      <c r="E19" s="36" t="s">
        <v>16</v>
      </c>
      <c r="F19" s="36" t="s">
        <v>14</v>
      </c>
      <c r="G19" s="36">
        <v>851</v>
      </c>
      <c r="H19" s="36">
        <v>851</v>
      </c>
      <c r="I19" s="36">
        <v>0</v>
      </c>
      <c r="J19" s="36">
        <v>0</v>
      </c>
      <c r="K19" s="36">
        <v>0</v>
      </c>
      <c r="L19" s="36">
        <v>0</v>
      </c>
    </row>
    <row r="20" spans="1:12" x14ac:dyDescent="0.25">
      <c r="A20" s="36">
        <v>17</v>
      </c>
      <c r="B20" s="36" t="s">
        <v>27</v>
      </c>
      <c r="C20" s="36" t="s">
        <v>19</v>
      </c>
      <c r="D20" s="36" t="s">
        <v>20</v>
      </c>
      <c r="E20" s="36" t="s">
        <v>13</v>
      </c>
      <c r="F20" s="36" t="s">
        <v>14</v>
      </c>
      <c r="G20" s="36">
        <v>851</v>
      </c>
      <c r="H20" s="36">
        <v>0</v>
      </c>
      <c r="I20" s="36">
        <v>851</v>
      </c>
      <c r="J20" s="36">
        <v>0</v>
      </c>
      <c r="K20" s="36">
        <v>0</v>
      </c>
      <c r="L20" s="36">
        <v>0</v>
      </c>
    </row>
    <row r="21" spans="1:12" x14ac:dyDescent="0.25">
      <c r="A21" s="36">
        <v>18</v>
      </c>
      <c r="B21" s="36" t="s">
        <v>27</v>
      </c>
      <c r="C21" s="36" t="s">
        <v>23</v>
      </c>
      <c r="D21" s="36" t="s">
        <v>24</v>
      </c>
      <c r="E21" s="36" t="s">
        <v>16</v>
      </c>
      <c r="F21" s="36" t="s">
        <v>14</v>
      </c>
      <c r="G21" s="36">
        <v>851</v>
      </c>
      <c r="H21" s="36">
        <v>0</v>
      </c>
      <c r="I21" s="36">
        <v>0</v>
      </c>
      <c r="J21" s="36">
        <v>851</v>
      </c>
      <c r="K21" s="36">
        <v>0</v>
      </c>
      <c r="L21" s="36">
        <v>0</v>
      </c>
    </row>
    <row r="22" spans="1:12" x14ac:dyDescent="0.25">
      <c r="A22" s="36">
        <v>19</v>
      </c>
      <c r="B22" s="36" t="s">
        <v>27</v>
      </c>
      <c r="C22" s="36" t="s">
        <v>28</v>
      </c>
      <c r="D22" s="36" t="s">
        <v>20</v>
      </c>
      <c r="E22" s="36" t="s">
        <v>13</v>
      </c>
      <c r="F22" s="36" t="s">
        <v>14</v>
      </c>
      <c r="G22" s="36">
        <v>851</v>
      </c>
      <c r="H22" s="36">
        <v>851</v>
      </c>
      <c r="I22" s="36">
        <v>0</v>
      </c>
      <c r="J22" s="36">
        <v>0</v>
      </c>
      <c r="K22" s="36">
        <v>0</v>
      </c>
      <c r="L22" s="36">
        <v>0</v>
      </c>
    </row>
    <row r="23" spans="1:12" x14ac:dyDescent="0.25">
      <c r="A23" s="36">
        <v>20</v>
      </c>
      <c r="B23" s="36" t="s">
        <v>27</v>
      </c>
      <c r="C23" s="36" t="s">
        <v>29</v>
      </c>
      <c r="D23" s="36" t="s">
        <v>24</v>
      </c>
      <c r="E23" s="36" t="s">
        <v>16</v>
      </c>
      <c r="F23" s="36" t="s">
        <v>14</v>
      </c>
      <c r="G23" s="36">
        <v>851</v>
      </c>
      <c r="H23" s="36">
        <v>851</v>
      </c>
      <c r="I23" s="36">
        <v>0</v>
      </c>
      <c r="J23" s="36">
        <v>0</v>
      </c>
      <c r="K23" s="36">
        <v>0</v>
      </c>
      <c r="L23" s="36">
        <v>0</v>
      </c>
    </row>
    <row r="24" spans="1:12" x14ac:dyDescent="0.25">
      <c r="A24" s="36">
        <v>21</v>
      </c>
      <c r="B24" s="36" t="s">
        <v>30</v>
      </c>
      <c r="C24" s="36" t="s">
        <v>11</v>
      </c>
      <c r="D24" s="36" t="s">
        <v>12</v>
      </c>
      <c r="E24" s="36" t="s">
        <v>13</v>
      </c>
      <c r="F24" s="36" t="s">
        <v>14</v>
      </c>
      <c r="G24" s="36">
        <v>1089</v>
      </c>
      <c r="H24" s="36">
        <v>1089</v>
      </c>
      <c r="I24" s="36">
        <v>0</v>
      </c>
      <c r="J24" s="36">
        <v>0</v>
      </c>
      <c r="K24" s="36">
        <v>0</v>
      </c>
      <c r="L24" s="36">
        <v>0</v>
      </c>
    </row>
    <row r="25" spans="1:12" x14ac:dyDescent="0.25">
      <c r="A25" s="36">
        <v>22</v>
      </c>
      <c r="B25" s="36" t="s">
        <v>30</v>
      </c>
      <c r="C25" s="36" t="s">
        <v>15</v>
      </c>
      <c r="D25" s="36" t="s">
        <v>12</v>
      </c>
      <c r="E25" s="36" t="s">
        <v>16</v>
      </c>
      <c r="F25" s="36" t="s">
        <v>14</v>
      </c>
      <c r="G25" s="36">
        <v>1089</v>
      </c>
      <c r="H25" s="36">
        <v>281</v>
      </c>
      <c r="I25" s="36">
        <v>808</v>
      </c>
      <c r="J25" s="36">
        <v>0</v>
      </c>
      <c r="K25" s="36">
        <v>0</v>
      </c>
      <c r="L25" s="36">
        <v>0</v>
      </c>
    </row>
    <row r="26" spans="1:12" x14ac:dyDescent="0.25">
      <c r="A26" s="36">
        <v>23</v>
      </c>
      <c r="B26" s="36" t="s">
        <v>30</v>
      </c>
      <c r="C26" s="36" t="s">
        <v>17</v>
      </c>
      <c r="D26" s="36" t="s">
        <v>12</v>
      </c>
      <c r="E26" s="36" t="s">
        <v>13</v>
      </c>
      <c r="F26" s="36" t="s">
        <v>14</v>
      </c>
      <c r="G26" s="36">
        <v>1089</v>
      </c>
      <c r="H26" s="36">
        <v>1089</v>
      </c>
      <c r="I26" s="36">
        <v>0</v>
      </c>
      <c r="J26" s="36">
        <v>0</v>
      </c>
      <c r="K26" s="36">
        <v>0</v>
      </c>
      <c r="L26" s="36">
        <v>0</v>
      </c>
    </row>
    <row r="27" spans="1:12" x14ac:dyDescent="0.25">
      <c r="A27" s="36">
        <v>24</v>
      </c>
      <c r="B27" s="36" t="s">
        <v>30</v>
      </c>
      <c r="C27" s="36" t="s">
        <v>18</v>
      </c>
      <c r="D27" s="36" t="s">
        <v>12</v>
      </c>
      <c r="E27" s="36" t="s">
        <v>16</v>
      </c>
      <c r="F27" s="36" t="s">
        <v>14</v>
      </c>
      <c r="G27" s="36">
        <v>1089</v>
      </c>
      <c r="H27" s="36">
        <v>1089</v>
      </c>
      <c r="I27" s="36">
        <v>0</v>
      </c>
      <c r="J27" s="36">
        <v>0</v>
      </c>
      <c r="K27" s="36">
        <v>0</v>
      </c>
      <c r="L27" s="36">
        <v>0</v>
      </c>
    </row>
    <row r="28" spans="1:12" x14ac:dyDescent="0.25">
      <c r="A28" s="36">
        <v>25</v>
      </c>
      <c r="B28" s="36" t="s">
        <v>30</v>
      </c>
      <c r="C28" s="36" t="s">
        <v>19</v>
      </c>
      <c r="D28" s="36" t="s">
        <v>20</v>
      </c>
      <c r="E28" s="36" t="s">
        <v>13</v>
      </c>
      <c r="F28" s="36" t="s">
        <v>14</v>
      </c>
      <c r="G28" s="36">
        <v>1089</v>
      </c>
      <c r="H28" s="36">
        <v>0</v>
      </c>
      <c r="I28" s="36">
        <v>1089</v>
      </c>
      <c r="J28" s="36">
        <v>0</v>
      </c>
      <c r="K28" s="36">
        <v>0</v>
      </c>
      <c r="L28" s="36">
        <v>0</v>
      </c>
    </row>
    <row r="29" spans="1:12" x14ac:dyDescent="0.25">
      <c r="A29" s="36">
        <v>26</v>
      </c>
      <c r="B29" s="36" t="s">
        <v>30</v>
      </c>
      <c r="C29" s="36" t="s">
        <v>23</v>
      </c>
      <c r="D29" s="36" t="s">
        <v>24</v>
      </c>
      <c r="E29" s="36" t="s">
        <v>16</v>
      </c>
      <c r="F29" s="36" t="s">
        <v>14</v>
      </c>
      <c r="G29" s="36">
        <v>1089</v>
      </c>
      <c r="H29" s="36">
        <v>0</v>
      </c>
      <c r="I29" s="36">
        <v>1089</v>
      </c>
      <c r="J29" s="36">
        <v>0</v>
      </c>
      <c r="K29" s="36">
        <v>0</v>
      </c>
      <c r="L29" s="36">
        <v>0</v>
      </c>
    </row>
    <row r="30" spans="1:12" x14ac:dyDescent="0.25">
      <c r="A30" s="36">
        <v>27</v>
      </c>
      <c r="B30" s="36" t="s">
        <v>30</v>
      </c>
      <c r="C30" s="36" t="s">
        <v>28</v>
      </c>
      <c r="D30" s="36" t="s">
        <v>20</v>
      </c>
      <c r="E30" s="36" t="s">
        <v>13</v>
      </c>
      <c r="F30" s="36" t="s">
        <v>14</v>
      </c>
      <c r="G30" s="36">
        <v>1089</v>
      </c>
      <c r="H30" s="36">
        <v>1089</v>
      </c>
      <c r="I30" s="36">
        <v>0</v>
      </c>
      <c r="J30" s="36">
        <v>0</v>
      </c>
      <c r="K30" s="36">
        <v>0</v>
      </c>
      <c r="L30" s="36">
        <v>0</v>
      </c>
    </row>
    <row r="31" spans="1:12" x14ac:dyDescent="0.25">
      <c r="A31" s="36">
        <v>28</v>
      </c>
      <c r="B31" s="36" t="s">
        <v>30</v>
      </c>
      <c r="C31" s="36" t="s">
        <v>29</v>
      </c>
      <c r="D31" s="36" t="s">
        <v>24</v>
      </c>
      <c r="E31" s="36" t="s">
        <v>16</v>
      </c>
      <c r="F31" s="36" t="s">
        <v>14</v>
      </c>
      <c r="G31" s="36">
        <v>1089</v>
      </c>
      <c r="H31" s="36">
        <v>0</v>
      </c>
      <c r="I31" s="36">
        <v>1089</v>
      </c>
      <c r="J31" s="36">
        <v>0</v>
      </c>
      <c r="K31" s="36">
        <v>0</v>
      </c>
      <c r="L31" s="36">
        <v>0</v>
      </c>
    </row>
    <row r="32" spans="1:12" x14ac:dyDescent="0.25">
      <c r="A32" s="36">
        <v>29</v>
      </c>
      <c r="B32" s="36" t="s">
        <v>31</v>
      </c>
      <c r="C32" s="36" t="s">
        <v>11</v>
      </c>
      <c r="D32" s="36" t="s">
        <v>12</v>
      </c>
      <c r="E32" s="36" t="s">
        <v>13</v>
      </c>
      <c r="F32" s="36" t="s">
        <v>14</v>
      </c>
      <c r="G32" s="36">
        <v>1078</v>
      </c>
      <c r="H32" s="36">
        <v>1078</v>
      </c>
      <c r="I32" s="36">
        <v>0</v>
      </c>
      <c r="J32" s="36">
        <v>0</v>
      </c>
      <c r="K32" s="36">
        <v>0</v>
      </c>
      <c r="L32" s="36">
        <v>0</v>
      </c>
    </row>
    <row r="33" spans="1:12" x14ac:dyDescent="0.25">
      <c r="A33" s="36">
        <v>30</v>
      </c>
      <c r="B33" s="36" t="s">
        <v>31</v>
      </c>
      <c r="C33" s="36" t="s">
        <v>15</v>
      </c>
      <c r="D33" s="36" t="s">
        <v>12</v>
      </c>
      <c r="E33" s="36" t="s">
        <v>16</v>
      </c>
      <c r="F33" s="36" t="s">
        <v>14</v>
      </c>
      <c r="G33" s="36">
        <v>1078</v>
      </c>
      <c r="H33" s="36">
        <v>238</v>
      </c>
      <c r="I33" s="36">
        <v>840</v>
      </c>
      <c r="J33" s="36">
        <v>0</v>
      </c>
      <c r="K33" s="36">
        <v>0</v>
      </c>
      <c r="L33" s="36">
        <v>0</v>
      </c>
    </row>
    <row r="34" spans="1:12" x14ac:dyDescent="0.25">
      <c r="A34" s="36">
        <v>31</v>
      </c>
      <c r="B34" s="36" t="s">
        <v>31</v>
      </c>
      <c r="C34" s="36" t="s">
        <v>17</v>
      </c>
      <c r="D34" s="36" t="s">
        <v>12</v>
      </c>
      <c r="E34" s="36" t="s">
        <v>13</v>
      </c>
      <c r="F34" s="36" t="s">
        <v>14</v>
      </c>
      <c r="G34" s="36">
        <v>1078</v>
      </c>
      <c r="H34" s="36">
        <v>463</v>
      </c>
      <c r="I34" s="36">
        <v>615</v>
      </c>
      <c r="J34" s="36">
        <v>0</v>
      </c>
      <c r="K34" s="36">
        <v>0</v>
      </c>
      <c r="L34" s="36">
        <v>0</v>
      </c>
    </row>
    <row r="35" spans="1:12" x14ac:dyDescent="0.25">
      <c r="A35" s="36">
        <v>32</v>
      </c>
      <c r="B35" s="36" t="s">
        <v>31</v>
      </c>
      <c r="C35" s="36" t="s">
        <v>18</v>
      </c>
      <c r="D35" s="36" t="s">
        <v>12</v>
      </c>
      <c r="E35" s="36" t="s">
        <v>16</v>
      </c>
      <c r="F35" s="36" t="s">
        <v>14</v>
      </c>
      <c r="G35" s="36">
        <v>1078</v>
      </c>
      <c r="H35" s="36">
        <v>378</v>
      </c>
      <c r="I35" s="36">
        <v>0</v>
      </c>
      <c r="J35" s="36">
        <v>700</v>
      </c>
      <c r="K35" s="36">
        <v>0</v>
      </c>
      <c r="L35" s="36">
        <v>0</v>
      </c>
    </row>
    <row r="36" spans="1:12" x14ac:dyDescent="0.25">
      <c r="A36" s="36">
        <v>33</v>
      </c>
      <c r="B36" s="36" t="s">
        <v>31</v>
      </c>
      <c r="C36" s="36" t="s">
        <v>19</v>
      </c>
      <c r="D36" s="36" t="s">
        <v>20</v>
      </c>
      <c r="E36" s="36" t="s">
        <v>13</v>
      </c>
      <c r="F36" s="36" t="s">
        <v>14</v>
      </c>
      <c r="G36" s="36">
        <v>1078</v>
      </c>
      <c r="H36" s="36">
        <v>0</v>
      </c>
      <c r="I36" s="36">
        <v>0</v>
      </c>
      <c r="J36" s="36">
        <v>0</v>
      </c>
      <c r="K36" s="36">
        <v>1078</v>
      </c>
      <c r="L36" s="36">
        <v>0</v>
      </c>
    </row>
    <row r="37" spans="1:12" x14ac:dyDescent="0.25">
      <c r="A37" s="36">
        <v>34</v>
      </c>
      <c r="B37" s="36" t="s">
        <v>31</v>
      </c>
      <c r="C37" s="36" t="s">
        <v>23</v>
      </c>
      <c r="D37" s="36" t="s">
        <v>24</v>
      </c>
      <c r="E37" s="36" t="s">
        <v>16</v>
      </c>
      <c r="F37" s="36" t="s">
        <v>14</v>
      </c>
      <c r="G37" s="36">
        <v>1078</v>
      </c>
      <c r="H37" s="36">
        <v>1078</v>
      </c>
      <c r="I37" s="36">
        <v>0</v>
      </c>
      <c r="J37" s="36">
        <v>0</v>
      </c>
      <c r="K37" s="36">
        <v>0</v>
      </c>
      <c r="L37" s="36">
        <v>0</v>
      </c>
    </row>
    <row r="38" spans="1:12" x14ac:dyDescent="0.25">
      <c r="A38" s="36">
        <v>35</v>
      </c>
      <c r="B38" s="36" t="s">
        <v>31</v>
      </c>
      <c r="C38" s="36" t="s">
        <v>28</v>
      </c>
      <c r="D38" s="36" t="s">
        <v>20</v>
      </c>
      <c r="E38" s="36" t="s">
        <v>13</v>
      </c>
      <c r="F38" s="36" t="s">
        <v>14</v>
      </c>
      <c r="G38" s="36">
        <v>1078</v>
      </c>
      <c r="H38" s="36">
        <v>0</v>
      </c>
      <c r="I38" s="36">
        <v>0</v>
      </c>
      <c r="J38" s="36">
        <v>1078</v>
      </c>
      <c r="K38" s="36">
        <v>0</v>
      </c>
      <c r="L38" s="36">
        <v>0</v>
      </c>
    </row>
    <row r="39" spans="1:12" x14ac:dyDescent="0.25">
      <c r="A39" s="36">
        <v>36</v>
      </c>
      <c r="B39" s="36" t="s">
        <v>31</v>
      </c>
      <c r="C39" s="36" t="s">
        <v>29</v>
      </c>
      <c r="D39" s="36" t="s">
        <v>24</v>
      </c>
      <c r="E39" s="36" t="s">
        <v>16</v>
      </c>
      <c r="F39" s="36" t="s">
        <v>14</v>
      </c>
      <c r="G39" s="36">
        <v>1078</v>
      </c>
      <c r="H39" s="36">
        <v>0</v>
      </c>
      <c r="I39" s="36">
        <v>0</v>
      </c>
      <c r="J39" s="36">
        <v>1078</v>
      </c>
      <c r="K39" s="36">
        <v>0</v>
      </c>
      <c r="L39" s="36">
        <v>0</v>
      </c>
    </row>
    <row r="40" spans="1:12" x14ac:dyDescent="0.25">
      <c r="A40" s="36">
        <v>37</v>
      </c>
      <c r="B40" s="36" t="s">
        <v>32</v>
      </c>
      <c r="C40" s="36" t="s">
        <v>11</v>
      </c>
      <c r="D40" s="36" t="s">
        <v>12</v>
      </c>
      <c r="E40" s="36" t="s">
        <v>13</v>
      </c>
      <c r="F40" s="36" t="s">
        <v>14</v>
      </c>
      <c r="G40" s="36">
        <v>939</v>
      </c>
      <c r="H40" s="36">
        <v>104</v>
      </c>
      <c r="I40" s="36">
        <v>835</v>
      </c>
      <c r="J40" s="36">
        <v>0</v>
      </c>
      <c r="K40" s="36">
        <v>0</v>
      </c>
      <c r="L40" s="36">
        <v>0</v>
      </c>
    </row>
    <row r="41" spans="1:12" x14ac:dyDescent="0.25">
      <c r="A41" s="36">
        <v>38</v>
      </c>
      <c r="B41" s="36" t="s">
        <v>32</v>
      </c>
      <c r="C41" s="36" t="s">
        <v>33</v>
      </c>
      <c r="D41" s="36" t="s">
        <v>12</v>
      </c>
      <c r="E41" s="36" t="s">
        <v>13</v>
      </c>
      <c r="F41" s="36" t="s">
        <v>14</v>
      </c>
      <c r="G41" s="36">
        <v>939</v>
      </c>
      <c r="H41" s="36">
        <v>70</v>
      </c>
      <c r="I41" s="36">
        <v>869</v>
      </c>
      <c r="J41" s="36">
        <v>0</v>
      </c>
      <c r="K41" s="36">
        <v>0</v>
      </c>
      <c r="L41" s="36">
        <v>0</v>
      </c>
    </row>
    <row r="42" spans="1:12" x14ac:dyDescent="0.25">
      <c r="A42" s="36">
        <v>39</v>
      </c>
      <c r="B42" s="36" t="s">
        <v>32</v>
      </c>
      <c r="C42" s="36" t="s">
        <v>17</v>
      </c>
      <c r="D42" s="36" t="s">
        <v>12</v>
      </c>
      <c r="E42" s="36" t="s">
        <v>13</v>
      </c>
      <c r="F42" s="36" t="s">
        <v>14</v>
      </c>
      <c r="G42" s="36">
        <v>939</v>
      </c>
      <c r="H42" s="36">
        <v>0</v>
      </c>
      <c r="I42" s="36">
        <v>0</v>
      </c>
      <c r="J42" s="36">
        <v>939</v>
      </c>
      <c r="K42" s="36">
        <v>0</v>
      </c>
      <c r="L42" s="36">
        <v>0</v>
      </c>
    </row>
    <row r="43" spans="1:12" x14ac:dyDescent="0.25">
      <c r="A43" s="36">
        <v>40</v>
      </c>
      <c r="B43" s="36" t="s">
        <v>32</v>
      </c>
      <c r="C43" s="36" t="s">
        <v>34</v>
      </c>
      <c r="D43" s="36" t="s">
        <v>12</v>
      </c>
      <c r="E43" s="36" t="s">
        <v>13</v>
      </c>
      <c r="F43" s="36" t="s">
        <v>14</v>
      </c>
      <c r="G43" s="36">
        <v>939</v>
      </c>
      <c r="H43" s="36">
        <v>0</v>
      </c>
      <c r="I43" s="36">
        <v>939</v>
      </c>
      <c r="J43" s="36">
        <v>0</v>
      </c>
      <c r="K43" s="36">
        <v>0</v>
      </c>
      <c r="L43" s="36">
        <v>0</v>
      </c>
    </row>
    <row r="44" spans="1:12" x14ac:dyDescent="0.25">
      <c r="A44" s="36">
        <v>41</v>
      </c>
      <c r="B44" s="36" t="s">
        <v>32</v>
      </c>
      <c r="C44" s="36" t="s">
        <v>35</v>
      </c>
      <c r="D44" s="36" t="s">
        <v>20</v>
      </c>
      <c r="E44" s="36" t="s">
        <v>13</v>
      </c>
      <c r="F44" s="36" t="s">
        <v>14</v>
      </c>
      <c r="G44" s="36">
        <v>939</v>
      </c>
      <c r="H44" s="36">
        <v>0</v>
      </c>
      <c r="I44" s="36">
        <v>939</v>
      </c>
      <c r="J44" s="36">
        <v>0</v>
      </c>
      <c r="K44" s="36">
        <v>0</v>
      </c>
      <c r="L44" s="36">
        <v>0</v>
      </c>
    </row>
    <row r="45" spans="1:12" x14ac:dyDescent="0.25">
      <c r="A45" s="36">
        <v>42</v>
      </c>
      <c r="B45" s="36" t="s">
        <v>32</v>
      </c>
      <c r="C45" s="36" t="s">
        <v>36</v>
      </c>
      <c r="D45" s="36" t="s">
        <v>20</v>
      </c>
      <c r="E45" s="36" t="s">
        <v>13</v>
      </c>
      <c r="F45" s="36" t="s">
        <v>14</v>
      </c>
      <c r="G45" s="36">
        <v>939</v>
      </c>
      <c r="H45" s="36">
        <v>0</v>
      </c>
      <c r="I45" s="36">
        <v>0</v>
      </c>
      <c r="J45" s="36">
        <v>939</v>
      </c>
      <c r="K45" s="36">
        <v>0</v>
      </c>
      <c r="L45" s="36">
        <v>0</v>
      </c>
    </row>
    <row r="46" spans="1:12" x14ac:dyDescent="0.25">
      <c r="A46" s="36">
        <v>43</v>
      </c>
      <c r="B46" s="36" t="s">
        <v>32</v>
      </c>
      <c r="C46" s="36" t="s">
        <v>37</v>
      </c>
      <c r="D46" s="36" t="s">
        <v>20</v>
      </c>
      <c r="E46" s="36" t="s">
        <v>13</v>
      </c>
      <c r="F46" s="36" t="s">
        <v>14</v>
      </c>
      <c r="G46" s="36">
        <v>939</v>
      </c>
      <c r="H46" s="36">
        <v>106</v>
      </c>
      <c r="I46" s="36">
        <v>833</v>
      </c>
      <c r="J46" s="36">
        <v>0</v>
      </c>
      <c r="K46" s="36">
        <v>0</v>
      </c>
      <c r="L46" s="36">
        <v>0</v>
      </c>
    </row>
    <row r="47" spans="1:12" x14ac:dyDescent="0.25">
      <c r="A47" s="36">
        <v>44</v>
      </c>
      <c r="B47" s="36" t="s">
        <v>32</v>
      </c>
      <c r="C47" s="36" t="s">
        <v>38</v>
      </c>
      <c r="D47" s="36" t="s">
        <v>39</v>
      </c>
      <c r="E47" s="36" t="s">
        <v>13</v>
      </c>
      <c r="F47" s="36" t="s">
        <v>14</v>
      </c>
      <c r="G47" s="36">
        <v>939</v>
      </c>
      <c r="H47" s="36">
        <v>0</v>
      </c>
      <c r="I47" s="36">
        <v>0</v>
      </c>
      <c r="J47" s="36">
        <v>939</v>
      </c>
      <c r="K47" s="36">
        <v>0</v>
      </c>
      <c r="L47" s="36">
        <v>0</v>
      </c>
    </row>
    <row r="48" spans="1:12" x14ac:dyDescent="0.25">
      <c r="A48" s="36">
        <v>45</v>
      </c>
      <c r="B48" s="36" t="s">
        <v>40</v>
      </c>
      <c r="C48" s="36" t="s">
        <v>11</v>
      </c>
      <c r="D48" s="36" t="s">
        <v>41</v>
      </c>
      <c r="E48" s="36" t="s">
        <v>13</v>
      </c>
      <c r="F48" s="36" t="s">
        <v>14</v>
      </c>
      <c r="G48" s="36">
        <v>929</v>
      </c>
      <c r="H48" s="36">
        <v>58</v>
      </c>
      <c r="I48" s="36">
        <v>871</v>
      </c>
      <c r="J48" s="36">
        <v>0</v>
      </c>
      <c r="K48" s="36">
        <v>0</v>
      </c>
      <c r="L48" s="36">
        <v>0</v>
      </c>
    </row>
    <row r="49" spans="1:12" x14ac:dyDescent="0.25">
      <c r="A49" s="36">
        <v>46</v>
      </c>
      <c r="B49" s="36" t="s">
        <v>40</v>
      </c>
      <c r="C49" s="36" t="s">
        <v>33</v>
      </c>
      <c r="D49" s="36" t="s">
        <v>12</v>
      </c>
      <c r="E49" s="36" t="s">
        <v>13</v>
      </c>
      <c r="F49" s="36" t="s">
        <v>14</v>
      </c>
      <c r="G49" s="36">
        <v>929</v>
      </c>
      <c r="H49" s="36">
        <v>213</v>
      </c>
      <c r="I49" s="36">
        <v>716</v>
      </c>
      <c r="J49" s="36">
        <v>0</v>
      </c>
      <c r="K49" s="36">
        <v>0</v>
      </c>
      <c r="L49" s="36">
        <v>0</v>
      </c>
    </row>
    <row r="50" spans="1:12" x14ac:dyDescent="0.25">
      <c r="A50" s="36">
        <v>47</v>
      </c>
      <c r="B50" s="36" t="s">
        <v>40</v>
      </c>
      <c r="C50" s="36" t="s">
        <v>17</v>
      </c>
      <c r="D50" s="36" t="s">
        <v>12</v>
      </c>
      <c r="E50" s="36" t="s">
        <v>13</v>
      </c>
      <c r="F50" s="36" t="s">
        <v>14</v>
      </c>
      <c r="G50" s="36">
        <v>929</v>
      </c>
      <c r="H50" s="36">
        <v>0</v>
      </c>
      <c r="I50" s="36">
        <v>0</v>
      </c>
      <c r="J50" s="36">
        <v>929</v>
      </c>
      <c r="K50" s="36">
        <v>0</v>
      </c>
      <c r="L50" s="36">
        <v>0</v>
      </c>
    </row>
    <row r="51" spans="1:12" x14ac:dyDescent="0.25">
      <c r="A51" s="36">
        <v>48</v>
      </c>
      <c r="B51" s="36" t="s">
        <v>40</v>
      </c>
      <c r="C51" s="36" t="s">
        <v>34</v>
      </c>
      <c r="D51" s="36" t="s">
        <v>12</v>
      </c>
      <c r="E51" s="36" t="s">
        <v>13</v>
      </c>
      <c r="F51" s="36" t="s">
        <v>14</v>
      </c>
      <c r="G51" s="36">
        <v>929</v>
      </c>
      <c r="H51" s="36">
        <v>0</v>
      </c>
      <c r="I51" s="36">
        <v>0</v>
      </c>
      <c r="J51" s="36">
        <v>0</v>
      </c>
      <c r="K51" s="36">
        <v>929</v>
      </c>
      <c r="L51" s="36">
        <v>0</v>
      </c>
    </row>
    <row r="52" spans="1:12" x14ac:dyDescent="0.25">
      <c r="A52" s="36">
        <v>49</v>
      </c>
      <c r="B52" s="36" t="s">
        <v>40</v>
      </c>
      <c r="C52" s="36" t="s">
        <v>35</v>
      </c>
      <c r="D52" s="36" t="s">
        <v>20</v>
      </c>
      <c r="E52" s="36" t="s">
        <v>13</v>
      </c>
      <c r="F52" s="36" t="s">
        <v>14</v>
      </c>
      <c r="G52" s="36">
        <v>929</v>
      </c>
      <c r="H52" s="36">
        <v>0</v>
      </c>
      <c r="I52" s="36">
        <v>0</v>
      </c>
      <c r="J52" s="36">
        <v>929</v>
      </c>
      <c r="K52" s="36">
        <v>0</v>
      </c>
      <c r="L52" s="36">
        <v>0</v>
      </c>
    </row>
    <row r="53" spans="1:12" x14ac:dyDescent="0.25">
      <c r="A53" s="36">
        <v>50</v>
      </c>
      <c r="B53" s="36" t="s">
        <v>40</v>
      </c>
      <c r="C53" s="36" t="s">
        <v>36</v>
      </c>
      <c r="D53" s="36" t="s">
        <v>20</v>
      </c>
      <c r="E53" s="36" t="s">
        <v>13</v>
      </c>
      <c r="F53" s="36" t="s">
        <v>14</v>
      </c>
      <c r="G53" s="36">
        <v>929</v>
      </c>
      <c r="H53" s="36">
        <v>0</v>
      </c>
      <c r="I53" s="36">
        <v>929</v>
      </c>
      <c r="J53" s="36">
        <v>0</v>
      </c>
      <c r="K53" s="36">
        <v>0</v>
      </c>
      <c r="L53" s="36">
        <v>0</v>
      </c>
    </row>
    <row r="54" spans="1:12" x14ac:dyDescent="0.25">
      <c r="A54" s="36">
        <v>51</v>
      </c>
      <c r="B54" s="36" t="s">
        <v>40</v>
      </c>
      <c r="C54" s="36" t="s">
        <v>37</v>
      </c>
      <c r="D54" s="36" t="s">
        <v>20</v>
      </c>
      <c r="E54" s="36" t="s">
        <v>13</v>
      </c>
      <c r="F54" s="36" t="s">
        <v>14</v>
      </c>
      <c r="G54" s="36">
        <v>929</v>
      </c>
      <c r="H54" s="36">
        <v>166</v>
      </c>
      <c r="I54" s="36">
        <v>763</v>
      </c>
      <c r="J54" s="36">
        <v>0</v>
      </c>
      <c r="K54" s="36">
        <v>0</v>
      </c>
      <c r="L54" s="36">
        <v>0</v>
      </c>
    </row>
    <row r="55" spans="1:12" x14ac:dyDescent="0.25">
      <c r="A55" s="36">
        <v>52</v>
      </c>
      <c r="B55" s="36" t="s">
        <v>40</v>
      </c>
      <c r="C55" s="36" t="s">
        <v>38</v>
      </c>
      <c r="D55" s="36" t="s">
        <v>39</v>
      </c>
      <c r="E55" s="36" t="s">
        <v>13</v>
      </c>
      <c r="F55" s="36" t="s">
        <v>14</v>
      </c>
      <c r="G55" s="36">
        <v>929</v>
      </c>
      <c r="H55" s="36">
        <v>0</v>
      </c>
      <c r="I55" s="36">
        <v>0</v>
      </c>
      <c r="J55" s="36">
        <v>929</v>
      </c>
      <c r="K55" s="36">
        <v>0</v>
      </c>
      <c r="L55" s="36">
        <v>0</v>
      </c>
    </row>
    <row r="56" spans="1:12" x14ac:dyDescent="0.25">
      <c r="A56" s="36">
        <v>53</v>
      </c>
      <c r="B56" s="36" t="s">
        <v>44</v>
      </c>
      <c r="C56" s="36" t="s">
        <v>11</v>
      </c>
      <c r="D56" s="36" t="s">
        <v>41</v>
      </c>
      <c r="E56" s="36" t="s">
        <v>13</v>
      </c>
      <c r="F56" s="36" t="s">
        <v>14</v>
      </c>
      <c r="G56" s="36">
        <v>876</v>
      </c>
      <c r="H56" s="36">
        <v>876</v>
      </c>
      <c r="I56" s="36">
        <v>0</v>
      </c>
      <c r="J56" s="36">
        <v>0</v>
      </c>
      <c r="K56" s="36">
        <v>0</v>
      </c>
      <c r="L56" s="36">
        <v>0</v>
      </c>
    </row>
    <row r="57" spans="1:12" x14ac:dyDescent="0.25">
      <c r="A57" s="36">
        <v>54</v>
      </c>
      <c r="B57" s="36" t="s">
        <v>44</v>
      </c>
      <c r="C57" s="36" t="s">
        <v>33</v>
      </c>
      <c r="D57" s="36" t="s">
        <v>12</v>
      </c>
      <c r="E57" s="36" t="s">
        <v>13</v>
      </c>
      <c r="F57" s="36" t="s">
        <v>14</v>
      </c>
      <c r="G57" s="36">
        <v>876</v>
      </c>
      <c r="H57" s="36">
        <v>876</v>
      </c>
      <c r="I57" s="36">
        <v>0</v>
      </c>
      <c r="J57" s="36">
        <v>0</v>
      </c>
      <c r="K57" s="36">
        <v>0</v>
      </c>
      <c r="L57" s="36">
        <v>0</v>
      </c>
    </row>
    <row r="58" spans="1:12" x14ac:dyDescent="0.25">
      <c r="A58" s="36">
        <v>55</v>
      </c>
      <c r="B58" s="36" t="s">
        <v>44</v>
      </c>
      <c r="C58" s="36" t="s">
        <v>17</v>
      </c>
      <c r="D58" s="36" t="s">
        <v>12</v>
      </c>
      <c r="E58" s="36" t="s">
        <v>13</v>
      </c>
      <c r="F58" s="36" t="s">
        <v>14</v>
      </c>
      <c r="G58" s="36">
        <v>876</v>
      </c>
      <c r="H58" s="36">
        <v>876</v>
      </c>
      <c r="I58" s="36">
        <v>0</v>
      </c>
      <c r="J58" s="36">
        <v>0</v>
      </c>
      <c r="K58" s="36">
        <v>0</v>
      </c>
      <c r="L58" s="36">
        <v>0</v>
      </c>
    </row>
    <row r="59" spans="1:12" x14ac:dyDescent="0.25">
      <c r="A59" s="36">
        <v>56</v>
      </c>
      <c r="B59" s="36" t="s">
        <v>44</v>
      </c>
      <c r="C59" s="36" t="s">
        <v>34</v>
      </c>
      <c r="D59" s="36" t="s">
        <v>12</v>
      </c>
      <c r="E59" s="36" t="s">
        <v>13</v>
      </c>
      <c r="F59" s="36" t="s">
        <v>14</v>
      </c>
      <c r="G59" s="36">
        <v>876</v>
      </c>
      <c r="H59" s="36">
        <v>70</v>
      </c>
      <c r="I59" s="36">
        <v>806</v>
      </c>
      <c r="J59" s="36">
        <v>0</v>
      </c>
      <c r="K59" s="36">
        <v>0</v>
      </c>
      <c r="L59" s="36">
        <v>0</v>
      </c>
    </row>
    <row r="60" spans="1:12" x14ac:dyDescent="0.25">
      <c r="A60" s="36">
        <v>57</v>
      </c>
      <c r="B60" s="36" t="s">
        <v>44</v>
      </c>
      <c r="C60" s="36" t="s">
        <v>35</v>
      </c>
      <c r="D60" s="36" t="s">
        <v>20</v>
      </c>
      <c r="E60" s="36" t="s">
        <v>13</v>
      </c>
      <c r="F60" s="36" t="s">
        <v>14</v>
      </c>
      <c r="G60" s="36">
        <v>876</v>
      </c>
      <c r="H60" s="36">
        <v>270</v>
      </c>
      <c r="I60" s="36">
        <v>606</v>
      </c>
      <c r="J60" s="36">
        <v>0</v>
      </c>
      <c r="K60" s="36">
        <v>0</v>
      </c>
      <c r="L60" s="36">
        <v>0</v>
      </c>
    </row>
    <row r="61" spans="1:12" x14ac:dyDescent="0.25">
      <c r="A61" s="36">
        <v>58</v>
      </c>
      <c r="B61" s="36" t="s">
        <v>44</v>
      </c>
      <c r="C61" s="36" t="s">
        <v>45</v>
      </c>
      <c r="D61" s="36" t="s">
        <v>20</v>
      </c>
      <c r="E61" s="36" t="s">
        <v>13</v>
      </c>
      <c r="F61" s="36" t="s">
        <v>14</v>
      </c>
      <c r="G61" s="36">
        <v>876</v>
      </c>
      <c r="H61" s="36">
        <v>876</v>
      </c>
      <c r="I61" s="36">
        <v>0</v>
      </c>
      <c r="J61" s="36">
        <v>0</v>
      </c>
      <c r="K61" s="36">
        <v>0</v>
      </c>
      <c r="L61" s="36">
        <v>0</v>
      </c>
    </row>
    <row r="62" spans="1:12" x14ac:dyDescent="0.25">
      <c r="A62" s="36">
        <v>59</v>
      </c>
      <c r="B62" s="36" t="s">
        <v>44</v>
      </c>
      <c r="C62" s="36" t="s">
        <v>46</v>
      </c>
      <c r="D62" s="36" t="s">
        <v>20</v>
      </c>
      <c r="E62" s="36" t="s">
        <v>13</v>
      </c>
      <c r="F62" s="36" t="s">
        <v>14</v>
      </c>
      <c r="G62" s="36">
        <v>876</v>
      </c>
      <c r="H62" s="36">
        <v>876</v>
      </c>
      <c r="I62" s="36">
        <v>0</v>
      </c>
      <c r="J62" s="36">
        <v>0</v>
      </c>
      <c r="K62" s="36">
        <v>0</v>
      </c>
      <c r="L62" s="36">
        <v>0</v>
      </c>
    </row>
    <row r="63" spans="1:12" x14ac:dyDescent="0.25">
      <c r="A63" s="36">
        <v>60</v>
      </c>
      <c r="B63" s="36" t="s">
        <v>44</v>
      </c>
      <c r="C63" s="36" t="s">
        <v>37</v>
      </c>
      <c r="D63" s="36" t="s">
        <v>47</v>
      </c>
      <c r="E63" s="36" t="s">
        <v>13</v>
      </c>
      <c r="F63" s="36" t="s">
        <v>14</v>
      </c>
      <c r="G63" s="36">
        <v>876</v>
      </c>
      <c r="H63" s="36">
        <v>270</v>
      </c>
      <c r="I63" s="36">
        <v>606</v>
      </c>
      <c r="J63" s="36">
        <v>0</v>
      </c>
      <c r="K63" s="36">
        <v>0</v>
      </c>
      <c r="L63" s="36">
        <v>0</v>
      </c>
    </row>
    <row r="64" spans="1:12" x14ac:dyDescent="0.25">
      <c r="A64" s="36">
        <v>61</v>
      </c>
      <c r="B64" s="36" t="s">
        <v>44</v>
      </c>
      <c r="C64" s="36" t="s">
        <v>37</v>
      </c>
      <c r="D64" s="36" t="s">
        <v>48</v>
      </c>
      <c r="E64" s="36" t="s">
        <v>13</v>
      </c>
      <c r="F64" s="36" t="s">
        <v>14</v>
      </c>
      <c r="G64" s="36">
        <v>876</v>
      </c>
      <c r="H64" s="36">
        <v>270</v>
      </c>
      <c r="I64" s="36">
        <v>0</v>
      </c>
      <c r="J64" s="36">
        <v>606</v>
      </c>
      <c r="K64" s="36">
        <v>0</v>
      </c>
      <c r="L64" s="36">
        <v>0</v>
      </c>
    </row>
    <row r="65" spans="1:12" x14ac:dyDescent="0.25">
      <c r="A65" s="36">
        <v>62</v>
      </c>
      <c r="B65" s="36" t="s">
        <v>44</v>
      </c>
      <c r="C65" s="36" t="s">
        <v>37</v>
      </c>
      <c r="D65" s="36" t="s">
        <v>49</v>
      </c>
      <c r="E65" s="36" t="s">
        <v>13</v>
      </c>
      <c r="F65" s="36" t="s">
        <v>14</v>
      </c>
      <c r="G65" s="36">
        <v>876</v>
      </c>
      <c r="H65" s="36">
        <v>876</v>
      </c>
      <c r="I65" s="36">
        <v>0</v>
      </c>
      <c r="J65" s="36">
        <v>0</v>
      </c>
      <c r="K65" s="36">
        <v>0</v>
      </c>
      <c r="L65" s="36">
        <v>0</v>
      </c>
    </row>
    <row r="66" spans="1:12" x14ac:dyDescent="0.25">
      <c r="A66" s="36">
        <v>63</v>
      </c>
      <c r="B66" s="36" t="s">
        <v>44</v>
      </c>
      <c r="C66" s="36" t="s">
        <v>38</v>
      </c>
      <c r="D66" s="36" t="s">
        <v>39</v>
      </c>
      <c r="E66" s="36" t="s">
        <v>13</v>
      </c>
      <c r="F66" s="36" t="s">
        <v>14</v>
      </c>
      <c r="G66" s="36">
        <v>876</v>
      </c>
      <c r="H66" s="36">
        <v>0</v>
      </c>
      <c r="I66" s="36">
        <v>0</v>
      </c>
      <c r="J66" s="36">
        <v>876</v>
      </c>
      <c r="K66" s="36">
        <v>0</v>
      </c>
      <c r="L66" s="36">
        <v>0</v>
      </c>
    </row>
    <row r="67" spans="1:12" x14ac:dyDescent="0.25">
      <c r="A67" s="36">
        <v>64</v>
      </c>
      <c r="B67" s="36" t="s">
        <v>50</v>
      </c>
      <c r="C67" s="36" t="s">
        <v>11</v>
      </c>
      <c r="D67" s="36" t="s">
        <v>41</v>
      </c>
      <c r="E67" s="36" t="s">
        <v>13</v>
      </c>
      <c r="F67" s="36" t="s">
        <v>14</v>
      </c>
      <c r="G67" s="36">
        <v>863</v>
      </c>
      <c r="H67" s="36">
        <v>0</v>
      </c>
      <c r="I67" s="36">
        <v>863</v>
      </c>
      <c r="J67" s="36">
        <v>0</v>
      </c>
      <c r="K67" s="36">
        <v>0</v>
      </c>
      <c r="L67" s="36">
        <v>0</v>
      </c>
    </row>
    <row r="68" spans="1:12" x14ac:dyDescent="0.25">
      <c r="A68" s="36">
        <v>65</v>
      </c>
      <c r="B68" s="36" t="s">
        <v>50</v>
      </c>
      <c r="C68" s="36" t="s">
        <v>51</v>
      </c>
      <c r="D68" s="36" t="s">
        <v>41</v>
      </c>
      <c r="E68" s="36" t="s">
        <v>13</v>
      </c>
      <c r="F68" s="36" t="s">
        <v>14</v>
      </c>
      <c r="G68" s="36">
        <v>863</v>
      </c>
      <c r="H68" s="36">
        <v>0</v>
      </c>
      <c r="I68" s="36">
        <v>863</v>
      </c>
      <c r="J68" s="36">
        <v>0</v>
      </c>
      <c r="K68" s="36">
        <v>0</v>
      </c>
      <c r="L68" s="36">
        <v>0</v>
      </c>
    </row>
    <row r="69" spans="1:12" x14ac:dyDescent="0.25">
      <c r="A69" s="36">
        <v>66</v>
      </c>
      <c r="B69" s="36" t="s">
        <v>50</v>
      </c>
      <c r="C69" s="36" t="s">
        <v>33</v>
      </c>
      <c r="D69" s="36" t="s">
        <v>12</v>
      </c>
      <c r="E69" s="36" t="s">
        <v>13</v>
      </c>
      <c r="F69" s="36" t="s">
        <v>14</v>
      </c>
      <c r="G69" s="36">
        <v>863</v>
      </c>
      <c r="H69" s="36">
        <v>0</v>
      </c>
      <c r="I69" s="36">
        <v>0</v>
      </c>
      <c r="J69" s="36">
        <v>0</v>
      </c>
      <c r="K69" s="36">
        <v>863</v>
      </c>
      <c r="L69" s="36">
        <v>0</v>
      </c>
    </row>
    <row r="70" spans="1:12" x14ac:dyDescent="0.25">
      <c r="A70" s="36">
        <v>67</v>
      </c>
      <c r="B70" s="36" t="s">
        <v>50</v>
      </c>
      <c r="C70" s="36" t="s">
        <v>52</v>
      </c>
      <c r="D70" s="36" t="s">
        <v>12</v>
      </c>
      <c r="E70" s="36" t="s">
        <v>13</v>
      </c>
      <c r="F70" s="36" t="s">
        <v>14</v>
      </c>
      <c r="G70" s="36">
        <v>863</v>
      </c>
      <c r="H70" s="36">
        <v>0</v>
      </c>
      <c r="I70" s="36">
        <v>0</v>
      </c>
      <c r="J70" s="36">
        <v>0</v>
      </c>
      <c r="K70" s="36">
        <v>863</v>
      </c>
      <c r="L70" s="36">
        <v>0</v>
      </c>
    </row>
    <row r="71" spans="1:12" x14ac:dyDescent="0.25">
      <c r="A71" s="36">
        <v>68</v>
      </c>
      <c r="B71" s="36" t="s">
        <v>50</v>
      </c>
      <c r="C71" s="36" t="s">
        <v>17</v>
      </c>
      <c r="D71" s="36" t="s">
        <v>12</v>
      </c>
      <c r="E71" s="36" t="s">
        <v>13</v>
      </c>
      <c r="F71" s="36" t="s">
        <v>14</v>
      </c>
      <c r="G71" s="36">
        <v>863</v>
      </c>
      <c r="H71" s="36">
        <v>0</v>
      </c>
      <c r="I71" s="36">
        <v>863</v>
      </c>
      <c r="J71" s="36">
        <v>0</v>
      </c>
      <c r="K71" s="36">
        <v>0</v>
      </c>
      <c r="L71" s="36">
        <v>0</v>
      </c>
    </row>
    <row r="72" spans="1:12" x14ac:dyDescent="0.25">
      <c r="A72" s="36">
        <v>69</v>
      </c>
      <c r="B72" s="36" t="s">
        <v>50</v>
      </c>
      <c r="C72" s="36" t="s">
        <v>53</v>
      </c>
      <c r="D72" s="36" t="s">
        <v>12</v>
      </c>
      <c r="E72" s="36" t="s">
        <v>13</v>
      </c>
      <c r="F72" s="36" t="s">
        <v>14</v>
      </c>
      <c r="G72" s="36">
        <v>863</v>
      </c>
      <c r="H72" s="36">
        <v>0</v>
      </c>
      <c r="I72" s="36">
        <v>863</v>
      </c>
      <c r="J72" s="36">
        <v>0</v>
      </c>
      <c r="K72" s="36">
        <v>0</v>
      </c>
      <c r="L72" s="36">
        <v>0</v>
      </c>
    </row>
    <row r="73" spans="1:12" x14ac:dyDescent="0.25">
      <c r="A73" s="36">
        <v>70</v>
      </c>
      <c r="B73" s="36" t="s">
        <v>50</v>
      </c>
      <c r="C73" s="36" t="s">
        <v>54</v>
      </c>
      <c r="D73" s="36" t="s">
        <v>12</v>
      </c>
      <c r="E73" s="36" t="s">
        <v>16</v>
      </c>
      <c r="F73" s="36" t="s">
        <v>14</v>
      </c>
      <c r="G73" s="36">
        <v>863</v>
      </c>
      <c r="H73" s="36">
        <v>0</v>
      </c>
      <c r="I73" s="36">
        <v>0</v>
      </c>
      <c r="J73" s="36">
        <v>863</v>
      </c>
      <c r="K73" s="36">
        <v>0</v>
      </c>
      <c r="L73" s="36">
        <v>0</v>
      </c>
    </row>
    <row r="74" spans="1:12" x14ac:dyDescent="0.25">
      <c r="A74" s="36">
        <v>71</v>
      </c>
      <c r="B74" s="36" t="s">
        <v>50</v>
      </c>
      <c r="C74" s="36" t="s">
        <v>35</v>
      </c>
      <c r="D74" s="36" t="s">
        <v>20</v>
      </c>
      <c r="E74" s="36" t="s">
        <v>13</v>
      </c>
      <c r="F74" s="36" t="s">
        <v>14</v>
      </c>
      <c r="G74" s="36">
        <v>863</v>
      </c>
      <c r="H74" s="36">
        <v>0</v>
      </c>
      <c r="I74" s="36">
        <v>863</v>
      </c>
      <c r="J74" s="36">
        <v>0</v>
      </c>
      <c r="K74" s="36">
        <v>0</v>
      </c>
      <c r="L74" s="36">
        <v>0</v>
      </c>
    </row>
    <row r="75" spans="1:12" x14ac:dyDescent="0.25">
      <c r="A75" s="36">
        <v>72</v>
      </c>
      <c r="B75" s="36" t="s">
        <v>50</v>
      </c>
      <c r="C75" s="36" t="s">
        <v>45</v>
      </c>
      <c r="D75" s="36" t="s">
        <v>20</v>
      </c>
      <c r="E75" s="36" t="s">
        <v>13</v>
      </c>
      <c r="F75" s="36" t="s">
        <v>14</v>
      </c>
      <c r="G75" s="36">
        <v>863</v>
      </c>
      <c r="H75" s="36">
        <v>0</v>
      </c>
      <c r="I75" s="36">
        <v>863</v>
      </c>
      <c r="J75" s="36">
        <v>0</v>
      </c>
      <c r="K75" s="36">
        <v>0</v>
      </c>
      <c r="L75" s="36">
        <v>0</v>
      </c>
    </row>
    <row r="76" spans="1:12" x14ac:dyDescent="0.25">
      <c r="A76" s="36">
        <v>73</v>
      </c>
      <c r="B76" s="36" t="s">
        <v>50</v>
      </c>
      <c r="C76" s="36" t="s">
        <v>46</v>
      </c>
      <c r="D76" s="36" t="s">
        <v>20</v>
      </c>
      <c r="E76" s="36" t="s">
        <v>13</v>
      </c>
      <c r="F76" s="36" t="s">
        <v>14</v>
      </c>
      <c r="G76" s="36">
        <v>863</v>
      </c>
      <c r="H76" s="36">
        <v>0</v>
      </c>
      <c r="I76" s="36">
        <v>0</v>
      </c>
      <c r="J76" s="36">
        <v>0</v>
      </c>
      <c r="K76" s="36">
        <v>863</v>
      </c>
      <c r="L76" s="36">
        <v>0</v>
      </c>
    </row>
    <row r="77" spans="1:12" x14ac:dyDescent="0.25">
      <c r="A77" s="36">
        <v>74</v>
      </c>
      <c r="B77" s="36" t="s">
        <v>50</v>
      </c>
      <c r="C77" s="36" t="s">
        <v>37</v>
      </c>
      <c r="D77" s="36" t="s">
        <v>55</v>
      </c>
      <c r="E77" s="36" t="s">
        <v>13</v>
      </c>
      <c r="F77" s="36" t="s">
        <v>14</v>
      </c>
      <c r="G77" s="36">
        <v>863</v>
      </c>
      <c r="H77" s="36">
        <v>0</v>
      </c>
      <c r="I77" s="36">
        <v>863</v>
      </c>
      <c r="J77" s="36">
        <v>0</v>
      </c>
      <c r="K77" s="36">
        <v>0</v>
      </c>
      <c r="L77" s="36">
        <v>0</v>
      </c>
    </row>
    <row r="78" spans="1:12" x14ac:dyDescent="0.25">
      <c r="A78" s="36">
        <v>75</v>
      </c>
      <c r="B78" s="36" t="s">
        <v>50</v>
      </c>
      <c r="C78" s="36" t="s">
        <v>37</v>
      </c>
      <c r="D78" s="36" t="s">
        <v>56</v>
      </c>
      <c r="E78" s="36" t="s">
        <v>13</v>
      </c>
      <c r="F78" s="36" t="s">
        <v>14</v>
      </c>
      <c r="G78" s="36">
        <v>863</v>
      </c>
      <c r="H78" s="36">
        <v>0</v>
      </c>
      <c r="I78" s="36">
        <v>0</v>
      </c>
      <c r="J78" s="36">
        <v>0</v>
      </c>
      <c r="K78" s="36">
        <v>863</v>
      </c>
      <c r="L78" s="36">
        <v>0</v>
      </c>
    </row>
    <row r="79" spans="1:12" x14ac:dyDescent="0.25">
      <c r="A79" s="36">
        <v>76</v>
      </c>
      <c r="B79" s="36" t="s">
        <v>50</v>
      </c>
      <c r="C79" s="36" t="s">
        <v>37</v>
      </c>
      <c r="D79" s="36" t="s">
        <v>57</v>
      </c>
      <c r="E79" s="36" t="s">
        <v>13</v>
      </c>
      <c r="F79" s="36" t="s">
        <v>14</v>
      </c>
      <c r="G79" s="36">
        <v>863</v>
      </c>
      <c r="H79" s="36">
        <v>0</v>
      </c>
      <c r="I79" s="36">
        <v>863</v>
      </c>
      <c r="J79" s="36">
        <v>0</v>
      </c>
      <c r="K79" s="36">
        <v>0</v>
      </c>
      <c r="L79" s="36">
        <v>0</v>
      </c>
    </row>
    <row r="80" spans="1:12" x14ac:dyDescent="0.25">
      <c r="A80" s="36">
        <v>77</v>
      </c>
      <c r="B80" s="36" t="s">
        <v>50</v>
      </c>
      <c r="C80" s="36" t="s">
        <v>37</v>
      </c>
      <c r="D80" s="36" t="s">
        <v>58</v>
      </c>
      <c r="E80" s="36" t="s">
        <v>13</v>
      </c>
      <c r="F80" s="36" t="s">
        <v>14</v>
      </c>
      <c r="G80" s="36">
        <v>863</v>
      </c>
      <c r="H80" s="36">
        <v>0</v>
      </c>
      <c r="I80" s="36">
        <v>863</v>
      </c>
      <c r="J80" s="36">
        <v>0</v>
      </c>
      <c r="K80" s="36">
        <v>0</v>
      </c>
      <c r="L80" s="36">
        <v>0</v>
      </c>
    </row>
    <row r="81" spans="1:12" x14ac:dyDescent="0.25">
      <c r="A81" s="36">
        <v>78</v>
      </c>
      <c r="B81" s="36" t="s">
        <v>50</v>
      </c>
      <c r="C81" s="36" t="s">
        <v>38</v>
      </c>
      <c r="D81" s="36" t="s">
        <v>39</v>
      </c>
      <c r="E81" s="36" t="s">
        <v>13</v>
      </c>
      <c r="F81" s="36" t="s">
        <v>14</v>
      </c>
      <c r="G81" s="36">
        <v>863</v>
      </c>
      <c r="H81" s="36">
        <v>0</v>
      </c>
      <c r="I81" s="36">
        <v>863</v>
      </c>
      <c r="J81" s="36">
        <v>0</v>
      </c>
      <c r="K81" s="36">
        <v>0</v>
      </c>
      <c r="L81" s="36">
        <v>0</v>
      </c>
    </row>
    <row r="82" spans="1:12" x14ac:dyDescent="0.25">
      <c r="A82" s="36">
        <v>79</v>
      </c>
      <c r="B82" s="36" t="s">
        <v>59</v>
      </c>
      <c r="C82" s="36" t="s">
        <v>60</v>
      </c>
      <c r="D82" s="36" t="s">
        <v>41</v>
      </c>
      <c r="E82" s="36" t="s">
        <v>13</v>
      </c>
      <c r="F82" s="36" t="s">
        <v>14</v>
      </c>
      <c r="G82" s="36">
        <v>751</v>
      </c>
      <c r="H82" s="36">
        <v>751</v>
      </c>
      <c r="I82" s="36">
        <v>0</v>
      </c>
      <c r="J82" s="36">
        <v>0</v>
      </c>
      <c r="K82" s="36">
        <v>0</v>
      </c>
      <c r="L82" s="36">
        <v>0</v>
      </c>
    </row>
    <row r="83" spans="1:12" x14ac:dyDescent="0.25">
      <c r="A83" s="36">
        <v>80</v>
      </c>
      <c r="B83" s="36" t="s">
        <v>59</v>
      </c>
      <c r="C83" s="36" t="s">
        <v>33</v>
      </c>
      <c r="D83" s="36" t="s">
        <v>12</v>
      </c>
      <c r="E83" s="36" t="s">
        <v>13</v>
      </c>
      <c r="F83" s="36" t="s">
        <v>14</v>
      </c>
      <c r="G83" s="36">
        <v>751</v>
      </c>
      <c r="H83" s="36">
        <v>751</v>
      </c>
      <c r="I83" s="36">
        <v>0</v>
      </c>
      <c r="J83" s="36">
        <v>0</v>
      </c>
      <c r="K83" s="36">
        <v>0</v>
      </c>
      <c r="L83" s="36">
        <v>0</v>
      </c>
    </row>
    <row r="84" spans="1:12" x14ac:dyDescent="0.25">
      <c r="A84" s="36">
        <v>81</v>
      </c>
      <c r="B84" s="36" t="s">
        <v>59</v>
      </c>
      <c r="C84" s="36" t="s">
        <v>17</v>
      </c>
      <c r="D84" s="36" t="s">
        <v>12</v>
      </c>
      <c r="E84" s="36" t="s">
        <v>13</v>
      </c>
      <c r="F84" s="36" t="s">
        <v>14</v>
      </c>
      <c r="G84" s="36">
        <v>751</v>
      </c>
      <c r="H84" s="36">
        <v>751</v>
      </c>
      <c r="I84" s="36">
        <v>0</v>
      </c>
      <c r="J84" s="36">
        <v>0</v>
      </c>
      <c r="K84" s="36">
        <v>0</v>
      </c>
      <c r="L84" s="36">
        <v>0</v>
      </c>
    </row>
    <row r="85" spans="1:12" x14ac:dyDescent="0.25">
      <c r="A85" s="36">
        <v>82</v>
      </c>
      <c r="B85" s="36" t="s">
        <v>59</v>
      </c>
      <c r="C85" s="36" t="s">
        <v>35</v>
      </c>
      <c r="D85" s="36" t="s">
        <v>42</v>
      </c>
      <c r="E85" s="36" t="s">
        <v>13</v>
      </c>
      <c r="F85" s="36" t="s">
        <v>14</v>
      </c>
      <c r="G85" s="36">
        <v>463</v>
      </c>
      <c r="H85" s="36">
        <v>463</v>
      </c>
      <c r="I85" s="36">
        <v>0</v>
      </c>
      <c r="J85" s="36">
        <v>0</v>
      </c>
      <c r="K85" s="36">
        <v>0</v>
      </c>
      <c r="L85" s="36">
        <v>0</v>
      </c>
    </row>
    <row r="86" spans="1:12" x14ac:dyDescent="0.25">
      <c r="A86" s="36">
        <v>83</v>
      </c>
      <c r="B86" s="36" t="s">
        <v>59</v>
      </c>
      <c r="C86" s="36" t="s">
        <v>35</v>
      </c>
      <c r="D86" s="36" t="s">
        <v>43</v>
      </c>
      <c r="E86" s="36" t="s">
        <v>13</v>
      </c>
      <c r="F86" s="36" t="s">
        <v>14</v>
      </c>
      <c r="G86" s="36">
        <v>288</v>
      </c>
      <c r="H86" s="36">
        <v>288</v>
      </c>
      <c r="I86" s="36">
        <v>0</v>
      </c>
      <c r="J86" s="36">
        <v>0</v>
      </c>
      <c r="K86" s="36">
        <v>0</v>
      </c>
      <c r="L86" s="36">
        <v>0</v>
      </c>
    </row>
    <row r="87" spans="1:12" x14ac:dyDescent="0.25">
      <c r="A87" s="36">
        <v>84</v>
      </c>
      <c r="B87" s="36" t="s">
        <v>59</v>
      </c>
      <c r="C87" s="36" t="s">
        <v>45</v>
      </c>
      <c r="D87" s="36" t="s">
        <v>42</v>
      </c>
      <c r="E87" s="36" t="s">
        <v>13</v>
      </c>
      <c r="F87" s="36" t="s">
        <v>14</v>
      </c>
      <c r="G87" s="36">
        <v>463</v>
      </c>
      <c r="H87" s="36">
        <v>463</v>
      </c>
      <c r="I87" s="36">
        <v>0</v>
      </c>
      <c r="J87" s="36">
        <v>0</v>
      </c>
      <c r="K87" s="36">
        <v>0</v>
      </c>
      <c r="L87" s="36">
        <v>0</v>
      </c>
    </row>
    <row r="88" spans="1:12" x14ac:dyDescent="0.25">
      <c r="A88" s="36">
        <v>85</v>
      </c>
      <c r="B88" s="36" t="s">
        <v>59</v>
      </c>
      <c r="C88" s="36" t="s">
        <v>45</v>
      </c>
      <c r="D88" s="36" t="s">
        <v>43</v>
      </c>
      <c r="E88" s="36" t="s">
        <v>13</v>
      </c>
      <c r="F88" s="36" t="s">
        <v>14</v>
      </c>
      <c r="G88" s="36">
        <v>288</v>
      </c>
      <c r="H88" s="36">
        <v>288</v>
      </c>
      <c r="I88" s="36">
        <v>0</v>
      </c>
      <c r="J88" s="36">
        <v>0</v>
      </c>
      <c r="K88" s="36">
        <v>0</v>
      </c>
      <c r="L88" s="36">
        <v>0</v>
      </c>
    </row>
    <row r="89" spans="1:12" x14ac:dyDescent="0.25">
      <c r="A89" s="36">
        <v>86</v>
      </c>
      <c r="B89" s="36" t="s">
        <v>59</v>
      </c>
      <c r="C89" s="36" t="s">
        <v>46</v>
      </c>
      <c r="D89" s="36" t="s">
        <v>42</v>
      </c>
      <c r="E89" s="36" t="s">
        <v>13</v>
      </c>
      <c r="F89" s="36" t="s">
        <v>14</v>
      </c>
      <c r="G89" s="36">
        <v>463</v>
      </c>
      <c r="H89" s="36">
        <v>463</v>
      </c>
      <c r="I89" s="36">
        <v>0</v>
      </c>
      <c r="J89" s="36">
        <v>0</v>
      </c>
      <c r="K89" s="36">
        <v>0</v>
      </c>
      <c r="L89" s="36">
        <v>0</v>
      </c>
    </row>
    <row r="90" spans="1:12" x14ac:dyDescent="0.25">
      <c r="A90" s="36">
        <v>87</v>
      </c>
      <c r="B90" s="36" t="s">
        <v>59</v>
      </c>
      <c r="C90" s="36" t="s">
        <v>46</v>
      </c>
      <c r="D90" s="36" t="s">
        <v>43</v>
      </c>
      <c r="E90" s="36" t="s">
        <v>13</v>
      </c>
      <c r="F90" s="36" t="s">
        <v>14</v>
      </c>
      <c r="G90" s="36">
        <v>288</v>
      </c>
      <c r="H90" s="36">
        <v>288</v>
      </c>
      <c r="I90" s="36">
        <v>0</v>
      </c>
      <c r="J90" s="36">
        <v>0</v>
      </c>
      <c r="K90" s="36">
        <v>0</v>
      </c>
      <c r="L90" s="36">
        <v>0</v>
      </c>
    </row>
    <row r="91" spans="1:12" x14ac:dyDescent="0.25">
      <c r="A91" s="36">
        <v>88</v>
      </c>
      <c r="B91" s="36" t="s">
        <v>59</v>
      </c>
      <c r="C91" s="36" t="s">
        <v>37</v>
      </c>
      <c r="D91" s="36" t="s">
        <v>42</v>
      </c>
      <c r="E91" s="36" t="s">
        <v>13</v>
      </c>
      <c r="F91" s="36" t="s">
        <v>14</v>
      </c>
      <c r="G91" s="36">
        <v>463</v>
      </c>
      <c r="H91" s="36">
        <v>463</v>
      </c>
      <c r="I91" s="36">
        <v>0</v>
      </c>
      <c r="J91" s="36">
        <v>0</v>
      </c>
      <c r="K91" s="36">
        <v>0</v>
      </c>
      <c r="L91" s="36">
        <v>0</v>
      </c>
    </row>
    <row r="92" spans="1:12" x14ac:dyDescent="0.25">
      <c r="A92" s="36">
        <v>89</v>
      </c>
      <c r="B92" s="36" t="s">
        <v>59</v>
      </c>
      <c r="C92" s="36" t="s">
        <v>37</v>
      </c>
      <c r="D92" s="36" t="s">
        <v>43</v>
      </c>
      <c r="E92" s="36" t="s">
        <v>13</v>
      </c>
      <c r="F92" s="36" t="s">
        <v>14</v>
      </c>
      <c r="G92" s="36">
        <v>288</v>
      </c>
      <c r="H92" s="36">
        <v>288</v>
      </c>
      <c r="I92" s="36">
        <v>0</v>
      </c>
      <c r="J92" s="36">
        <v>0</v>
      </c>
      <c r="K92" s="36">
        <v>0</v>
      </c>
      <c r="L92" s="36">
        <v>0</v>
      </c>
    </row>
    <row r="93" spans="1:12" x14ac:dyDescent="0.25">
      <c r="A93" s="36">
        <v>90</v>
      </c>
      <c r="B93" s="36" t="s">
        <v>59</v>
      </c>
      <c r="C93" s="36" t="s">
        <v>38</v>
      </c>
      <c r="D93" s="36" t="s">
        <v>42</v>
      </c>
      <c r="E93" s="36" t="s">
        <v>13</v>
      </c>
      <c r="F93" s="36" t="s">
        <v>14</v>
      </c>
      <c r="G93" s="36">
        <v>463</v>
      </c>
      <c r="H93" s="36">
        <v>0</v>
      </c>
      <c r="I93" s="36">
        <v>0</v>
      </c>
      <c r="J93" s="36">
        <v>463</v>
      </c>
      <c r="K93" s="36">
        <v>0</v>
      </c>
      <c r="L93" s="36">
        <v>0</v>
      </c>
    </row>
    <row r="94" spans="1:12" x14ac:dyDescent="0.25">
      <c r="A94" s="36">
        <v>91</v>
      </c>
      <c r="B94" s="36" t="s">
        <v>59</v>
      </c>
      <c r="C94" s="36" t="s">
        <v>38</v>
      </c>
      <c r="D94" s="36" t="s">
        <v>43</v>
      </c>
      <c r="E94" s="36" t="s">
        <v>13</v>
      </c>
      <c r="F94" s="36" t="s">
        <v>14</v>
      </c>
      <c r="G94" s="36">
        <v>288</v>
      </c>
      <c r="H94" s="36">
        <v>288</v>
      </c>
      <c r="I94" s="36">
        <v>0</v>
      </c>
      <c r="J94" s="36">
        <v>0</v>
      </c>
      <c r="K94" s="36">
        <v>0</v>
      </c>
      <c r="L94" s="36">
        <v>0</v>
      </c>
    </row>
    <row r="95" spans="1:12" s="41" customFormat="1" x14ac:dyDescent="0.25">
      <c r="A95" s="37" t="s">
        <v>61</v>
      </c>
      <c r="B95" s="38"/>
      <c r="C95" s="38"/>
      <c r="D95" s="38"/>
      <c r="E95" s="38"/>
      <c r="F95" s="39"/>
      <c r="G95" s="40">
        <v>78873</v>
      </c>
      <c r="H95" s="40">
        <v>33203</v>
      </c>
      <c r="I95" s="40">
        <v>27159</v>
      </c>
      <c r="J95" s="40">
        <v>13052</v>
      </c>
      <c r="K95" s="40">
        <v>5459</v>
      </c>
      <c r="L95" s="40">
        <v>0</v>
      </c>
    </row>
    <row r="98" spans="1:12" x14ac:dyDescent="0.25">
      <c r="A98" s="36">
        <v>1</v>
      </c>
      <c r="B98" s="36" t="s">
        <v>10</v>
      </c>
      <c r="C98" s="36" t="s">
        <v>19</v>
      </c>
      <c r="D98" s="36" t="s">
        <v>21</v>
      </c>
      <c r="E98" s="36" t="s">
        <v>13</v>
      </c>
      <c r="F98" s="36" t="s">
        <v>22</v>
      </c>
      <c r="G98" s="36">
        <v>933</v>
      </c>
      <c r="H98" s="36">
        <v>0</v>
      </c>
      <c r="I98" s="36">
        <v>0</v>
      </c>
      <c r="J98" s="36">
        <v>0</v>
      </c>
      <c r="K98" s="36">
        <v>0</v>
      </c>
      <c r="L98" s="36">
        <v>933</v>
      </c>
    </row>
    <row r="99" spans="1:12" x14ac:dyDescent="0.25">
      <c r="A99" s="36">
        <v>2</v>
      </c>
      <c r="B99" s="36" t="s">
        <v>10</v>
      </c>
      <c r="C99" s="36" t="s">
        <v>23</v>
      </c>
      <c r="D99" s="36" t="s">
        <v>25</v>
      </c>
      <c r="E99" s="36" t="s">
        <v>16</v>
      </c>
      <c r="F99" s="36" t="s">
        <v>22</v>
      </c>
      <c r="G99" s="36">
        <v>933</v>
      </c>
      <c r="H99" s="36">
        <v>0</v>
      </c>
      <c r="I99" s="36">
        <v>0</v>
      </c>
      <c r="J99" s="36">
        <v>0</v>
      </c>
      <c r="K99" s="36">
        <v>0</v>
      </c>
      <c r="L99" s="36">
        <v>933</v>
      </c>
    </row>
    <row r="100" spans="1:12" x14ac:dyDescent="0.25">
      <c r="A100" s="36">
        <v>3</v>
      </c>
      <c r="B100" s="36" t="s">
        <v>26</v>
      </c>
      <c r="C100" s="36" t="s">
        <v>19</v>
      </c>
      <c r="D100" s="36" t="s">
        <v>21</v>
      </c>
      <c r="E100" s="36" t="s">
        <v>13</v>
      </c>
      <c r="F100" s="36" t="s">
        <v>22</v>
      </c>
      <c r="G100" s="36">
        <v>933</v>
      </c>
      <c r="H100" s="36">
        <v>0</v>
      </c>
      <c r="I100" s="36">
        <v>0</v>
      </c>
      <c r="J100" s="36">
        <v>0</v>
      </c>
      <c r="K100" s="36">
        <v>0</v>
      </c>
      <c r="L100" s="36">
        <v>933</v>
      </c>
    </row>
    <row r="101" spans="1:12" x14ac:dyDescent="0.25">
      <c r="A101" s="36">
        <v>4</v>
      </c>
      <c r="B101" s="36" t="s">
        <v>26</v>
      </c>
      <c r="C101" s="36" t="s">
        <v>23</v>
      </c>
      <c r="D101" s="36" t="s">
        <v>25</v>
      </c>
      <c r="E101" s="36" t="s">
        <v>16</v>
      </c>
      <c r="F101" s="36" t="s">
        <v>22</v>
      </c>
      <c r="G101" s="36">
        <v>933</v>
      </c>
      <c r="H101" s="36">
        <v>0</v>
      </c>
      <c r="I101" s="36">
        <v>0</v>
      </c>
      <c r="J101" s="36">
        <v>0</v>
      </c>
      <c r="K101" s="36">
        <v>0</v>
      </c>
      <c r="L101" s="36">
        <v>933</v>
      </c>
    </row>
    <row r="102" spans="1:12" x14ac:dyDescent="0.25">
      <c r="A102" s="36">
        <v>5</v>
      </c>
      <c r="B102" s="36" t="s">
        <v>27</v>
      </c>
      <c r="C102" s="36" t="s">
        <v>19</v>
      </c>
      <c r="D102" s="36" t="s">
        <v>21</v>
      </c>
      <c r="E102" s="36" t="s">
        <v>13</v>
      </c>
      <c r="F102" s="36" t="s">
        <v>22</v>
      </c>
      <c r="G102" s="36">
        <v>851</v>
      </c>
      <c r="H102" s="36">
        <v>0</v>
      </c>
      <c r="I102" s="36">
        <v>0</v>
      </c>
      <c r="J102" s="36">
        <v>0</v>
      </c>
      <c r="K102" s="36">
        <v>0</v>
      </c>
      <c r="L102" s="36">
        <v>851</v>
      </c>
    </row>
    <row r="103" spans="1:12" x14ac:dyDescent="0.25">
      <c r="A103" s="36">
        <v>6</v>
      </c>
      <c r="B103" s="36" t="s">
        <v>27</v>
      </c>
      <c r="C103" s="36" t="s">
        <v>23</v>
      </c>
      <c r="D103" s="36" t="s">
        <v>25</v>
      </c>
      <c r="E103" s="36" t="s">
        <v>16</v>
      </c>
      <c r="F103" s="36" t="s">
        <v>22</v>
      </c>
      <c r="G103" s="36">
        <v>851</v>
      </c>
      <c r="H103" s="36">
        <v>0</v>
      </c>
      <c r="I103" s="36">
        <v>0</v>
      </c>
      <c r="J103" s="36">
        <v>0</v>
      </c>
      <c r="K103" s="36">
        <v>0</v>
      </c>
      <c r="L103" s="36">
        <v>851</v>
      </c>
    </row>
    <row r="104" spans="1:12" x14ac:dyDescent="0.25">
      <c r="A104" s="36">
        <v>7</v>
      </c>
      <c r="B104" s="36" t="s">
        <v>27</v>
      </c>
      <c r="C104" s="36" t="s">
        <v>28</v>
      </c>
      <c r="D104" s="36" t="s">
        <v>21</v>
      </c>
      <c r="E104" s="36" t="s">
        <v>13</v>
      </c>
      <c r="F104" s="36" t="s">
        <v>22</v>
      </c>
      <c r="G104" s="36">
        <v>851</v>
      </c>
      <c r="H104" s="36">
        <v>0</v>
      </c>
      <c r="I104" s="36">
        <v>0</v>
      </c>
      <c r="J104" s="36">
        <v>0</v>
      </c>
      <c r="K104" s="36">
        <v>0</v>
      </c>
      <c r="L104" s="36">
        <v>851</v>
      </c>
    </row>
    <row r="105" spans="1:12" x14ac:dyDescent="0.25">
      <c r="A105" s="36">
        <v>8</v>
      </c>
      <c r="B105" s="36" t="s">
        <v>27</v>
      </c>
      <c r="C105" s="36" t="s">
        <v>29</v>
      </c>
      <c r="D105" s="36" t="s">
        <v>25</v>
      </c>
      <c r="E105" s="36" t="s">
        <v>16</v>
      </c>
      <c r="F105" s="36" t="s">
        <v>22</v>
      </c>
      <c r="G105" s="36">
        <v>851</v>
      </c>
      <c r="H105" s="36">
        <v>0</v>
      </c>
      <c r="I105" s="36">
        <v>0</v>
      </c>
      <c r="J105" s="36">
        <v>0</v>
      </c>
      <c r="K105" s="36">
        <v>0</v>
      </c>
      <c r="L105" s="36">
        <v>851</v>
      </c>
    </row>
    <row r="106" spans="1:12" x14ac:dyDescent="0.25">
      <c r="A106" s="36">
        <v>9</v>
      </c>
      <c r="B106" s="36" t="s">
        <v>30</v>
      </c>
      <c r="C106" s="36" t="s">
        <v>19</v>
      </c>
      <c r="D106" s="36" t="s">
        <v>21</v>
      </c>
      <c r="E106" s="36" t="s">
        <v>13</v>
      </c>
      <c r="F106" s="36" t="s">
        <v>22</v>
      </c>
      <c r="G106" s="36">
        <v>1089</v>
      </c>
      <c r="H106" s="36">
        <v>0</v>
      </c>
      <c r="I106" s="36">
        <v>0</v>
      </c>
      <c r="J106" s="36">
        <v>0</v>
      </c>
      <c r="K106" s="36">
        <v>0</v>
      </c>
      <c r="L106" s="36">
        <v>1089</v>
      </c>
    </row>
    <row r="107" spans="1:12" x14ac:dyDescent="0.25">
      <c r="A107" s="36">
        <v>10</v>
      </c>
      <c r="B107" s="36" t="s">
        <v>30</v>
      </c>
      <c r="C107" s="36" t="s">
        <v>23</v>
      </c>
      <c r="D107" s="36" t="s">
        <v>25</v>
      </c>
      <c r="E107" s="36" t="s">
        <v>16</v>
      </c>
      <c r="F107" s="36" t="s">
        <v>22</v>
      </c>
      <c r="G107" s="36">
        <v>1089</v>
      </c>
      <c r="H107" s="36">
        <v>0</v>
      </c>
      <c r="I107" s="36">
        <v>0</v>
      </c>
      <c r="J107" s="36">
        <v>0</v>
      </c>
      <c r="K107" s="36">
        <v>0</v>
      </c>
      <c r="L107" s="36">
        <v>1089</v>
      </c>
    </row>
    <row r="108" spans="1:12" x14ac:dyDescent="0.25">
      <c r="A108" s="36">
        <v>11</v>
      </c>
      <c r="B108" s="36" t="s">
        <v>30</v>
      </c>
      <c r="C108" s="36" t="s">
        <v>28</v>
      </c>
      <c r="D108" s="36" t="s">
        <v>21</v>
      </c>
      <c r="E108" s="36" t="s">
        <v>13</v>
      </c>
      <c r="F108" s="36" t="s">
        <v>22</v>
      </c>
      <c r="G108" s="36">
        <v>1089</v>
      </c>
      <c r="H108" s="36">
        <v>0</v>
      </c>
      <c r="I108" s="36">
        <v>0</v>
      </c>
      <c r="J108" s="36">
        <v>0</v>
      </c>
      <c r="K108" s="36">
        <v>0</v>
      </c>
      <c r="L108" s="36">
        <v>1089</v>
      </c>
    </row>
    <row r="109" spans="1:12" x14ac:dyDescent="0.25">
      <c r="A109" s="36">
        <v>12</v>
      </c>
      <c r="B109" s="36" t="s">
        <v>30</v>
      </c>
      <c r="C109" s="36" t="s">
        <v>29</v>
      </c>
      <c r="D109" s="36" t="s">
        <v>25</v>
      </c>
      <c r="E109" s="36" t="s">
        <v>16</v>
      </c>
      <c r="F109" s="36" t="s">
        <v>22</v>
      </c>
      <c r="G109" s="36">
        <v>1089</v>
      </c>
      <c r="H109" s="36">
        <v>0</v>
      </c>
      <c r="I109" s="36">
        <v>0</v>
      </c>
      <c r="J109" s="36">
        <v>0</v>
      </c>
      <c r="K109" s="36">
        <v>0</v>
      </c>
      <c r="L109" s="36">
        <v>1089</v>
      </c>
    </row>
    <row r="110" spans="1:12" x14ac:dyDescent="0.25">
      <c r="A110" s="36">
        <v>13</v>
      </c>
      <c r="B110" s="36" t="s">
        <v>31</v>
      </c>
      <c r="C110" s="36" t="s">
        <v>19</v>
      </c>
      <c r="D110" s="36" t="s">
        <v>21</v>
      </c>
      <c r="E110" s="36" t="s">
        <v>13</v>
      </c>
      <c r="F110" s="36" t="s">
        <v>22</v>
      </c>
      <c r="G110" s="36">
        <v>1078</v>
      </c>
      <c r="H110" s="36">
        <v>0</v>
      </c>
      <c r="I110" s="36">
        <v>0</v>
      </c>
      <c r="J110" s="36">
        <v>0</v>
      </c>
      <c r="K110" s="36">
        <v>0</v>
      </c>
      <c r="L110" s="36">
        <v>1078</v>
      </c>
    </row>
    <row r="111" spans="1:12" x14ac:dyDescent="0.25">
      <c r="A111" s="36">
        <v>14</v>
      </c>
      <c r="B111" s="36" t="s">
        <v>31</v>
      </c>
      <c r="C111" s="36" t="s">
        <v>23</v>
      </c>
      <c r="D111" s="36" t="s">
        <v>25</v>
      </c>
      <c r="E111" s="36" t="s">
        <v>16</v>
      </c>
      <c r="F111" s="36" t="s">
        <v>22</v>
      </c>
      <c r="G111" s="36">
        <v>1078</v>
      </c>
      <c r="H111" s="36">
        <v>0</v>
      </c>
      <c r="I111" s="36">
        <v>0</v>
      </c>
      <c r="J111" s="36">
        <v>0</v>
      </c>
      <c r="K111" s="36">
        <v>0</v>
      </c>
      <c r="L111" s="36">
        <v>1078</v>
      </c>
    </row>
    <row r="112" spans="1:12" x14ac:dyDescent="0.25">
      <c r="A112" s="36">
        <v>15</v>
      </c>
      <c r="B112" s="36" t="s">
        <v>31</v>
      </c>
      <c r="C112" s="36" t="s">
        <v>28</v>
      </c>
      <c r="D112" s="36" t="s">
        <v>21</v>
      </c>
      <c r="E112" s="36" t="s">
        <v>13</v>
      </c>
      <c r="F112" s="36" t="s">
        <v>22</v>
      </c>
      <c r="G112" s="36">
        <v>1078</v>
      </c>
      <c r="H112" s="36">
        <v>0</v>
      </c>
      <c r="I112" s="36">
        <v>0</v>
      </c>
      <c r="J112" s="36">
        <v>0</v>
      </c>
      <c r="K112" s="36">
        <v>0</v>
      </c>
      <c r="L112" s="36">
        <v>1078</v>
      </c>
    </row>
    <row r="113" spans="1:12" x14ac:dyDescent="0.25">
      <c r="A113" s="36">
        <v>16</v>
      </c>
      <c r="B113" s="36" t="s">
        <v>31</v>
      </c>
      <c r="C113" s="36" t="s">
        <v>29</v>
      </c>
      <c r="D113" s="36" t="s">
        <v>25</v>
      </c>
      <c r="E113" s="36" t="s">
        <v>16</v>
      </c>
      <c r="F113" s="36" t="s">
        <v>22</v>
      </c>
      <c r="G113" s="36">
        <v>1078</v>
      </c>
      <c r="H113" s="36">
        <v>0</v>
      </c>
      <c r="I113" s="36">
        <v>0</v>
      </c>
      <c r="J113" s="36">
        <v>0</v>
      </c>
      <c r="K113" s="36">
        <v>0</v>
      </c>
      <c r="L113" s="36">
        <v>1078</v>
      </c>
    </row>
    <row r="114" spans="1:12" x14ac:dyDescent="0.25">
      <c r="A114" s="36">
        <v>17</v>
      </c>
      <c r="B114" s="36" t="s">
        <v>32</v>
      </c>
      <c r="C114" s="36" t="s">
        <v>35</v>
      </c>
      <c r="D114" s="36" t="s">
        <v>21</v>
      </c>
      <c r="E114" s="36" t="s">
        <v>13</v>
      </c>
      <c r="F114" s="36" t="s">
        <v>22</v>
      </c>
      <c r="G114" s="36">
        <v>939</v>
      </c>
      <c r="H114" s="36">
        <v>0</v>
      </c>
      <c r="I114" s="36">
        <v>0</v>
      </c>
      <c r="J114" s="36">
        <v>0</v>
      </c>
      <c r="K114" s="36">
        <v>0</v>
      </c>
      <c r="L114" s="36">
        <v>939</v>
      </c>
    </row>
    <row r="115" spans="1:12" x14ac:dyDescent="0.25">
      <c r="A115" s="36">
        <v>18</v>
      </c>
      <c r="B115" s="36" t="s">
        <v>32</v>
      </c>
      <c r="C115" s="36" t="s">
        <v>36</v>
      </c>
      <c r="D115" s="36" t="s">
        <v>21</v>
      </c>
      <c r="E115" s="36" t="s">
        <v>13</v>
      </c>
      <c r="F115" s="36" t="s">
        <v>22</v>
      </c>
      <c r="G115" s="36">
        <v>939</v>
      </c>
      <c r="H115" s="36">
        <v>0</v>
      </c>
      <c r="I115" s="36">
        <v>0</v>
      </c>
      <c r="J115" s="36">
        <v>0</v>
      </c>
      <c r="K115" s="36">
        <v>0</v>
      </c>
      <c r="L115" s="36">
        <v>939</v>
      </c>
    </row>
    <row r="116" spans="1:12" x14ac:dyDescent="0.25">
      <c r="A116" s="36">
        <v>19</v>
      </c>
      <c r="B116" s="36" t="s">
        <v>32</v>
      </c>
      <c r="C116" s="36" t="s">
        <v>37</v>
      </c>
      <c r="D116" s="36" t="s">
        <v>21</v>
      </c>
      <c r="E116" s="36" t="s">
        <v>13</v>
      </c>
      <c r="F116" s="36" t="s">
        <v>22</v>
      </c>
      <c r="G116" s="36">
        <v>939</v>
      </c>
      <c r="H116" s="36">
        <v>0</v>
      </c>
      <c r="I116" s="36">
        <v>0</v>
      </c>
      <c r="J116" s="36">
        <v>0</v>
      </c>
      <c r="K116" s="36">
        <v>0</v>
      </c>
      <c r="L116" s="36">
        <v>939</v>
      </c>
    </row>
    <row r="117" spans="1:12" x14ac:dyDescent="0.25">
      <c r="A117" s="36">
        <v>20</v>
      </c>
      <c r="B117" s="36" t="s">
        <v>40</v>
      </c>
      <c r="C117" s="36" t="s">
        <v>35</v>
      </c>
      <c r="D117" s="36" t="s">
        <v>21</v>
      </c>
      <c r="E117" s="36" t="s">
        <v>13</v>
      </c>
      <c r="F117" s="36" t="s">
        <v>22</v>
      </c>
      <c r="G117" s="36">
        <v>929</v>
      </c>
      <c r="H117" s="36">
        <v>0</v>
      </c>
      <c r="I117" s="36">
        <v>0</v>
      </c>
      <c r="J117" s="36">
        <v>0</v>
      </c>
      <c r="K117" s="36">
        <v>0</v>
      </c>
      <c r="L117" s="36">
        <v>929</v>
      </c>
    </row>
    <row r="118" spans="1:12" x14ac:dyDescent="0.25">
      <c r="A118" s="36">
        <v>21</v>
      </c>
      <c r="B118" s="36" t="s">
        <v>40</v>
      </c>
      <c r="C118" s="36" t="s">
        <v>36</v>
      </c>
      <c r="D118" s="36" t="s">
        <v>21</v>
      </c>
      <c r="E118" s="36" t="s">
        <v>13</v>
      </c>
      <c r="F118" s="36" t="s">
        <v>22</v>
      </c>
      <c r="G118" s="36">
        <v>929</v>
      </c>
      <c r="H118" s="36">
        <v>0</v>
      </c>
      <c r="I118" s="36">
        <v>0</v>
      </c>
      <c r="J118" s="36">
        <v>0</v>
      </c>
      <c r="K118" s="36">
        <v>0</v>
      </c>
      <c r="L118" s="36">
        <v>929</v>
      </c>
    </row>
    <row r="119" spans="1:12" x14ac:dyDescent="0.25">
      <c r="A119" s="36">
        <v>22</v>
      </c>
      <c r="B119" s="36" t="s">
        <v>40</v>
      </c>
      <c r="C119" s="36" t="s">
        <v>37</v>
      </c>
      <c r="D119" s="36" t="s">
        <v>21</v>
      </c>
      <c r="E119" s="36" t="s">
        <v>13</v>
      </c>
      <c r="F119" s="36" t="s">
        <v>22</v>
      </c>
      <c r="G119" s="36">
        <v>929</v>
      </c>
      <c r="H119" s="36">
        <v>0</v>
      </c>
      <c r="I119" s="36">
        <v>0</v>
      </c>
      <c r="J119" s="36">
        <v>0</v>
      </c>
      <c r="K119" s="36">
        <v>0</v>
      </c>
      <c r="L119" s="36">
        <v>929</v>
      </c>
    </row>
    <row r="120" spans="1:12" x14ac:dyDescent="0.25">
      <c r="A120" s="36">
        <v>23</v>
      </c>
      <c r="B120" s="36" t="s">
        <v>44</v>
      </c>
      <c r="C120" s="36" t="s">
        <v>35</v>
      </c>
      <c r="D120" s="36" t="s">
        <v>21</v>
      </c>
      <c r="E120" s="36" t="s">
        <v>13</v>
      </c>
      <c r="F120" s="36" t="s">
        <v>22</v>
      </c>
      <c r="G120" s="36">
        <v>876</v>
      </c>
      <c r="H120" s="36">
        <v>0</v>
      </c>
      <c r="I120" s="36">
        <v>0</v>
      </c>
      <c r="J120" s="36">
        <v>0</v>
      </c>
      <c r="K120" s="36">
        <v>0</v>
      </c>
      <c r="L120" s="36">
        <v>876</v>
      </c>
    </row>
    <row r="121" spans="1:12" x14ac:dyDescent="0.25">
      <c r="A121" s="36">
        <v>24</v>
      </c>
      <c r="B121" s="36" t="s">
        <v>44</v>
      </c>
      <c r="C121" s="36" t="s">
        <v>45</v>
      </c>
      <c r="D121" s="36" t="s">
        <v>21</v>
      </c>
      <c r="E121" s="36" t="s">
        <v>13</v>
      </c>
      <c r="F121" s="36" t="s">
        <v>22</v>
      </c>
      <c r="G121" s="36">
        <v>876</v>
      </c>
      <c r="H121" s="36">
        <v>0</v>
      </c>
      <c r="I121" s="36">
        <v>0</v>
      </c>
      <c r="J121" s="36">
        <v>0</v>
      </c>
      <c r="K121" s="36">
        <v>0</v>
      </c>
      <c r="L121" s="36">
        <v>876</v>
      </c>
    </row>
    <row r="122" spans="1:12" x14ac:dyDescent="0.25">
      <c r="A122" s="36">
        <v>25</v>
      </c>
      <c r="B122" s="36" t="s">
        <v>44</v>
      </c>
      <c r="C122" s="36" t="s">
        <v>46</v>
      </c>
      <c r="D122" s="36" t="s">
        <v>21</v>
      </c>
      <c r="E122" s="36" t="s">
        <v>13</v>
      </c>
      <c r="F122" s="36" t="s">
        <v>22</v>
      </c>
      <c r="G122" s="36">
        <v>876</v>
      </c>
      <c r="H122" s="36">
        <v>0</v>
      </c>
      <c r="I122" s="36">
        <v>0</v>
      </c>
      <c r="J122" s="36">
        <v>0</v>
      </c>
      <c r="K122" s="36">
        <v>0</v>
      </c>
      <c r="L122" s="36">
        <v>876</v>
      </c>
    </row>
    <row r="123" spans="1:12" x14ac:dyDescent="0.25">
      <c r="A123" s="36">
        <v>26</v>
      </c>
      <c r="B123" s="36" t="s">
        <v>50</v>
      </c>
      <c r="C123" s="36" t="s">
        <v>35</v>
      </c>
      <c r="D123" s="36" t="s">
        <v>21</v>
      </c>
      <c r="E123" s="36" t="s">
        <v>13</v>
      </c>
      <c r="F123" s="36" t="s">
        <v>22</v>
      </c>
      <c r="G123" s="36">
        <v>863</v>
      </c>
      <c r="H123" s="36">
        <v>0</v>
      </c>
      <c r="I123" s="36">
        <v>0</v>
      </c>
      <c r="J123" s="36">
        <v>0</v>
      </c>
      <c r="K123" s="36">
        <v>0</v>
      </c>
      <c r="L123" s="36">
        <v>863</v>
      </c>
    </row>
    <row r="124" spans="1:12" x14ac:dyDescent="0.25">
      <c r="A124" s="36">
        <v>27</v>
      </c>
      <c r="B124" s="36" t="s">
        <v>50</v>
      </c>
      <c r="C124" s="36" t="s">
        <v>46</v>
      </c>
      <c r="D124" s="36" t="s">
        <v>21</v>
      </c>
      <c r="E124" s="36" t="s">
        <v>13</v>
      </c>
      <c r="F124" s="36" t="s">
        <v>22</v>
      </c>
      <c r="G124" s="36">
        <v>863</v>
      </c>
      <c r="H124" s="36">
        <v>0</v>
      </c>
      <c r="I124" s="36">
        <v>0</v>
      </c>
      <c r="J124" s="36">
        <v>0</v>
      </c>
      <c r="K124" s="36">
        <v>0</v>
      </c>
      <c r="L124" s="36">
        <v>863</v>
      </c>
    </row>
    <row r="125" spans="1:12" x14ac:dyDescent="0.25">
      <c r="A125" s="44" t="s">
        <v>61</v>
      </c>
      <c r="B125" s="44"/>
      <c r="C125" s="44"/>
      <c r="D125" s="44"/>
      <c r="E125" s="44"/>
      <c r="F125" s="44"/>
      <c r="G125" s="40">
        <f>SUM(G98:G124)</f>
        <v>25762</v>
      </c>
      <c r="H125" s="40">
        <f>SUM(H98:H124)</f>
        <v>0</v>
      </c>
      <c r="I125" s="40">
        <f>SUM(I98:I124)</f>
        <v>0</v>
      </c>
      <c r="J125" s="40">
        <f>SUM(J98:J124)</f>
        <v>0</v>
      </c>
      <c r="K125" s="40">
        <f>SUM(K98:K124)</f>
        <v>0</v>
      </c>
      <c r="L125" s="40">
        <f>SUM(L98:L124)</f>
        <v>25762</v>
      </c>
    </row>
  </sheetData>
  <mergeCells count="12">
    <mergeCell ref="A125:F125"/>
    <mergeCell ref="A95:F95"/>
    <mergeCell ref="A1:L1"/>
    <mergeCell ref="A2:A3"/>
    <mergeCell ref="B2:B3"/>
    <mergeCell ref="C2:C3"/>
    <mergeCell ref="D2:D3"/>
    <mergeCell ref="E2:E3"/>
    <mergeCell ref="F2:F3"/>
    <mergeCell ref="G2:G3"/>
    <mergeCell ref="H2:K2"/>
    <mergeCell ref="L2:L3"/>
  </mergeCells>
  <printOptions horizontalCentered="1"/>
  <pageMargins left="0.25" right="0.25" top="0.42" bottom="0.45" header="0.3" footer="0.3"/>
  <pageSetup fitToHeight="0" orientation="landscape" r:id="rId1"/>
  <rowBreaks count="1" manualBreakCount="1">
    <brk id="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ABSTRACT</vt:lpstr>
      <vt:lpstr>TILE WISE</vt:lpstr>
      <vt:lpstr>Sheet3</vt:lpstr>
      <vt:lpstr>Sheet1</vt:lpstr>
      <vt:lpstr>Sheet1!Print_Titles</vt:lpstr>
      <vt:lpstr>'TILE WISE'!Print_Titles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NADU NEDU PPM MANYAM</dc:creator>
  <cp:lastModifiedBy>VASU</cp:lastModifiedBy>
  <cp:lastPrinted>2023-06-23T18:14:32Z</cp:lastPrinted>
  <dcterms:created xsi:type="dcterms:W3CDTF">2023-05-26T08:55:20Z</dcterms:created>
  <dcterms:modified xsi:type="dcterms:W3CDTF">2023-06-23T18:15:00Z</dcterms:modified>
</cp:coreProperties>
</file>