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4915" windowHeight="12600"/>
  </bookViews>
  <sheets>
    <sheet name="MGMT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MGMT!$A$2:$F$24</definedName>
    <definedName name="ENROLLMENT">Sheet2!$B$5:$Y$175</definedName>
    <definedName name="_xlnm.Print_Titles" localSheetId="0">MGMT!$1:$2</definedName>
    <definedName name="_xlnm.Print_Titles" localSheetId="1">Sheet1!$1:$2</definedName>
  </definedNames>
  <calcPr calcId="144525"/>
</workbook>
</file>

<file path=xl/calcChain.xml><?xml version="1.0" encoding="utf-8"?>
<calcChain xmlns="http://schemas.openxmlformats.org/spreadsheetml/2006/main">
  <c r="F25" i="4" l="1"/>
  <c r="D24" i="4" l="1"/>
  <c r="D23" i="4"/>
  <c r="D22" i="4"/>
  <c r="D21" i="4"/>
  <c r="D20" i="4"/>
  <c r="D19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E94" i="1"/>
  <c r="D92" i="1" l="1"/>
  <c r="D93" i="1"/>
  <c r="D47" i="1"/>
  <c r="D11" i="1"/>
  <c r="D4" i="1"/>
  <c r="D28" i="1"/>
  <c r="D48" i="1"/>
  <c r="D61" i="1"/>
  <c r="D7" i="1"/>
  <c r="D56" i="1"/>
  <c r="D52" i="1"/>
  <c r="D60" i="1"/>
  <c r="D32" i="1"/>
  <c r="D24" i="1"/>
  <c r="D9" i="1"/>
  <c r="D74" i="1"/>
  <c r="D33" i="1"/>
  <c r="D53" i="1"/>
  <c r="D36" i="1"/>
  <c r="D22" i="1"/>
  <c r="D49" i="1"/>
  <c r="D6" i="1"/>
  <c r="D29" i="1"/>
  <c r="D64" i="1"/>
  <c r="D21" i="1"/>
  <c r="D10" i="1"/>
  <c r="D37" i="1"/>
  <c r="D70" i="1"/>
  <c r="D14" i="1"/>
  <c r="D80" i="1"/>
  <c r="D38" i="1"/>
  <c r="D71" i="1"/>
  <c r="D42" i="1"/>
  <c r="D75" i="1"/>
  <c r="D18" i="1"/>
  <c r="D3" i="1"/>
  <c r="D16" i="1"/>
  <c r="D78" i="1"/>
  <c r="D51" i="1"/>
  <c r="D39" i="1"/>
  <c r="D72" i="1"/>
  <c r="D43" i="1"/>
  <c r="D73" i="1"/>
  <c r="D88" i="1"/>
  <c r="D13" i="1"/>
  <c r="D17" i="1"/>
  <c r="D35" i="1"/>
  <c r="D63" i="1"/>
  <c r="D65" i="1"/>
  <c r="D57" i="1"/>
  <c r="D90" i="1"/>
  <c r="D69" i="1"/>
  <c r="D40" i="1"/>
  <c r="D45" i="1"/>
  <c r="D15" i="1"/>
  <c r="D8" i="1"/>
  <c r="D76" i="1"/>
  <c r="D89" i="1"/>
  <c r="D34" i="1"/>
  <c r="D20" i="1"/>
  <c r="D31" i="1"/>
  <c r="D59" i="1"/>
  <c r="D85" i="1"/>
  <c r="D62" i="1"/>
  <c r="D23" i="1"/>
  <c r="D82" i="1"/>
  <c r="D26" i="1"/>
  <c r="D81" i="1"/>
  <c r="D44" i="1"/>
  <c r="D66" i="1"/>
  <c r="D83" i="1"/>
  <c r="D86" i="1"/>
  <c r="D54" i="1"/>
  <c r="D19" i="1"/>
  <c r="D5" i="1"/>
  <c r="D77" i="1"/>
  <c r="D87" i="1"/>
  <c r="D50" i="1"/>
  <c r="D46" i="1"/>
  <c r="D30" i="1"/>
  <c r="D68" i="1"/>
  <c r="D67" i="1"/>
  <c r="D27" i="1"/>
  <c r="D58" i="1"/>
  <c r="D84" i="1"/>
  <c r="D25" i="1"/>
  <c r="D41" i="1"/>
  <c r="D12" i="1"/>
  <c r="D55" i="1"/>
  <c r="D79" i="1"/>
  <c r="D91" i="1"/>
</calcChain>
</file>

<file path=xl/sharedStrings.xml><?xml version="1.0" encoding="utf-8"?>
<sst xmlns="http://schemas.openxmlformats.org/spreadsheetml/2006/main" count="363" uniqueCount="293">
  <si>
    <t xml:space="preserve">AIDED P S CHEMUDUGUDA </t>
  </si>
  <si>
    <t xml:space="preserve">AIDED P S KUKKIDI </t>
  </si>
  <si>
    <t xml:space="preserve">AIDED PS KARIVALASA </t>
  </si>
  <si>
    <t xml:space="preserve">AIDED PS LUMBESU </t>
  </si>
  <si>
    <t xml:space="preserve">AIDED PS TADIKONDA </t>
  </si>
  <si>
    <t xml:space="preserve">GPS BALESU </t>
  </si>
  <si>
    <t xml:space="preserve">GPS BEERUPADU </t>
  </si>
  <si>
    <t xml:space="preserve">GPS BODLAGUDA </t>
  </si>
  <si>
    <t xml:space="preserve">GPS CH BINNIDI </t>
  </si>
  <si>
    <t xml:space="preserve">GPS ELWINPETA </t>
  </si>
  <si>
    <t xml:space="preserve">GPS GADIVANKADHARA </t>
  </si>
  <si>
    <t xml:space="preserve">GPS GEESADA </t>
  </si>
  <si>
    <t xml:space="preserve">GPS GL PURAM </t>
  </si>
  <si>
    <t xml:space="preserve">GPS JK PADU COLNY </t>
  </si>
  <si>
    <t xml:space="preserve">GPS K SIVADA </t>
  </si>
  <si>
    <t xml:space="preserve">GPS KEESARI </t>
  </si>
  <si>
    <t xml:space="preserve">GPS KONDUKUPPA </t>
  </si>
  <si>
    <t xml:space="preserve">GPS KOTHAGUDA </t>
  </si>
  <si>
    <t xml:space="preserve">GPS KURASINGI </t>
  </si>
  <si>
    <t xml:space="preserve">GPS LADA </t>
  </si>
  <si>
    <t xml:space="preserve">GPS LAKKAGUDA </t>
  </si>
  <si>
    <t xml:space="preserve">GPS MEDARAGANDA </t>
  </si>
  <si>
    <t xml:space="preserve">GPS MULABINNIDI </t>
  </si>
  <si>
    <t xml:space="preserve">GPS MULIGUDA </t>
  </si>
  <si>
    <t xml:space="preserve">GPS NELLIKIKKUVA </t>
  </si>
  <si>
    <t xml:space="preserve">GPS P JAMMUVALASA </t>
  </si>
  <si>
    <t xml:space="preserve">GPS PEDAKHARJA </t>
  </si>
  <si>
    <t xml:space="preserve">GPS PENGUVA </t>
  </si>
  <si>
    <t xml:space="preserve">GPS PUSABADI </t>
  </si>
  <si>
    <t xml:space="preserve">GPS RELLA </t>
  </si>
  <si>
    <t xml:space="preserve">GPS THOLUKHARJA </t>
  </si>
  <si>
    <t xml:space="preserve">GPS THOTA </t>
  </si>
  <si>
    <t xml:space="preserve">GPS URITI </t>
  </si>
  <si>
    <t xml:space="preserve">GPS VADAJANGI </t>
  </si>
  <si>
    <t xml:space="preserve">GPS VALLADA </t>
  </si>
  <si>
    <t xml:space="preserve">GPS VANGARA </t>
  </si>
  <si>
    <t xml:space="preserve">GUPS KEDARIPURAM </t>
  </si>
  <si>
    <t xml:space="preserve">MPPS ADDAMGUDA </t>
  </si>
  <si>
    <t xml:space="preserve">MPPS ATCHABA </t>
  </si>
  <si>
    <t xml:space="preserve">MPPS BAYYADA </t>
  </si>
  <si>
    <t xml:space="preserve">MPPS BELLIDI </t>
  </si>
  <si>
    <t xml:space="preserve">MPPS BUDDAMMAKHARJA </t>
  </si>
  <si>
    <t xml:space="preserve">MPPS CHINTALAPADU </t>
  </si>
  <si>
    <t>MPPS DADUPURAM</t>
  </si>
  <si>
    <t xml:space="preserve">MPPS DEPPIGUDA </t>
  </si>
  <si>
    <t xml:space="preserve">MPPS DIGUVADERUVADA </t>
  </si>
  <si>
    <t xml:space="preserve">MPPS DIGUVAMANDA </t>
  </si>
  <si>
    <t xml:space="preserve">MPPS DOLUKONA </t>
  </si>
  <si>
    <t xml:space="preserve">MPPS DUDDUKHALLU </t>
  </si>
  <si>
    <t xml:space="preserve">MPPS ELWINPETA </t>
  </si>
  <si>
    <t xml:space="preserve">MPPS ELWINPETA PB COL </t>
  </si>
  <si>
    <t>MPPS GADDI COL GLPURAM</t>
  </si>
  <si>
    <t xml:space="preserve">MPPS GOPALAPURAM </t>
  </si>
  <si>
    <t xml:space="preserve">MPPS GORADA </t>
  </si>
  <si>
    <t xml:space="preserve">MPPS GORATI </t>
  </si>
  <si>
    <t xml:space="preserve">MPPS IRIDI </t>
  </si>
  <si>
    <t xml:space="preserve">MPPS JARNA </t>
  </si>
  <si>
    <t xml:space="preserve">MPPS JOGIPURAM </t>
  </si>
  <si>
    <t xml:space="preserve">MPPS KALIGOTTU </t>
  </si>
  <si>
    <t xml:space="preserve">MPPS KALLITI </t>
  </si>
  <si>
    <t xml:space="preserve">MPPS KANASINGI </t>
  </si>
  <si>
    <t xml:space="preserve">MPPS KANNAYYAGUDA </t>
  </si>
  <si>
    <t xml:space="preserve">MPPS KAPPAKALLU </t>
  </si>
  <si>
    <t xml:space="preserve">MPPS KONDAKUNERU </t>
  </si>
  <si>
    <t xml:space="preserve">MPPS KONDAVADA </t>
  </si>
  <si>
    <t xml:space="preserve">MPPS KONTESU </t>
  </si>
  <si>
    <t xml:space="preserve">MPPS KOSANGIBADRA </t>
  </si>
  <si>
    <t xml:space="preserve">MPPS MALLUGUDA </t>
  </si>
  <si>
    <t xml:space="preserve">MPPS MANGALAPURAM </t>
  </si>
  <si>
    <t>MPPS MANTRAJOLA</t>
  </si>
  <si>
    <t xml:space="preserve">MPPS MORAMA </t>
  </si>
  <si>
    <t xml:space="preserve">MPPS NONDRUKONDA </t>
  </si>
  <si>
    <t xml:space="preserve">MPPS PUTTAGUDA </t>
  </si>
  <si>
    <t xml:space="preserve">MPPS RASABADI </t>
  </si>
  <si>
    <t xml:space="preserve">MPPS RAYAGADAJAMMU </t>
  </si>
  <si>
    <t xml:space="preserve">MPPS REGIDI </t>
  </si>
  <si>
    <t xml:space="preserve">MPPS SADUNUGUDA </t>
  </si>
  <si>
    <t xml:space="preserve">MPPS SAMBUGUDA </t>
  </si>
  <si>
    <t xml:space="preserve">MPPS SANDHIGUDA </t>
  </si>
  <si>
    <t xml:space="preserve">MPPS SAVARAKOTAPADU </t>
  </si>
  <si>
    <t>MPPS SEEMALAVALASA</t>
  </si>
  <si>
    <t xml:space="preserve">MPPS TANKU </t>
  </si>
  <si>
    <t xml:space="preserve">MPPS TENKASINGI </t>
  </si>
  <si>
    <t xml:space="preserve">MPPS THATISEELA </t>
  </si>
  <si>
    <t xml:space="preserve">MPPS TIKKABAI </t>
  </si>
  <si>
    <t xml:space="preserve">MPPS VANJARAPUGUDA </t>
  </si>
  <si>
    <t xml:space="preserve">MPPS VAPPANGI </t>
  </si>
  <si>
    <t xml:space="preserve">MPPS VATHADA </t>
  </si>
  <si>
    <t xml:space="preserve">MPPS VONDRUBHANGI </t>
  </si>
  <si>
    <t xml:space="preserve">MPPS Y CHORUPALLI </t>
  </si>
  <si>
    <t>MPPS CHINAGEESADA</t>
  </si>
  <si>
    <t xml:space="preserve">School Wise Class Wise Enrollment Report </t>
  </si>
  <si>
    <t>Sno</t>
  </si>
  <si>
    <t>School Code</t>
  </si>
  <si>
    <t>School Name</t>
  </si>
  <si>
    <t>class LKG</t>
  </si>
  <si>
    <t>class UKG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</si>
  <si>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</si>
  <si>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</si>
  <si>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</si>
  <si>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</si>
  <si>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</si>
  <si>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</si>
  <si>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</si>
  <si>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</si>
  <si>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</si>
  <si>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</si>
  <si>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Grand Total</t>
  </si>
  <si>
    <t>promoted</t>
  </si>
  <si>
    <t>New</t>
  </si>
  <si>
    <t>MPPS KAPPAKALLU</t>
  </si>
  <si>
    <t>GPSTW ADJ BHADRA</t>
  </si>
  <si>
    <t>GPS THOTA</t>
  </si>
  <si>
    <t>GPSTW JAPAI</t>
  </si>
  <si>
    <t>GPSTW TIKKABAI</t>
  </si>
  <si>
    <t>GPSTW ITCHAPURAM</t>
  </si>
  <si>
    <t>MPPS KALLITI</t>
  </si>
  <si>
    <t>GPS KEESARI</t>
  </si>
  <si>
    <t>MPPS DOLUKONA</t>
  </si>
  <si>
    <t>GPS VANGARA</t>
  </si>
  <si>
    <t>GPSTW SANDHIGUDA</t>
  </si>
  <si>
    <t>GPSTW GUNADA</t>
  </si>
  <si>
    <t>GPSTW KORATIGUDA</t>
  </si>
  <si>
    <t>GPSTW SEEMALAGUDA</t>
  </si>
  <si>
    <t>GPSTW KEDARIPURAM COL</t>
  </si>
  <si>
    <t>GPSTW CHINTAMANUGUDA</t>
  </si>
  <si>
    <t>GUPS KEDARIPURAM</t>
  </si>
  <si>
    <t>GTWAS KEDARIPURAM COL</t>
  </si>
  <si>
    <t>GPSTW KUMBAYAGUDA</t>
  </si>
  <si>
    <t>GPSTW NONDRUKONA</t>
  </si>
  <si>
    <t>MPPS TENKASINGI</t>
  </si>
  <si>
    <t>GPS RELLA</t>
  </si>
  <si>
    <t>MPPS KOSANGIBADRA</t>
  </si>
  <si>
    <t>GTWAS KOSANGIBHADRA</t>
  </si>
  <si>
    <t>GPSTW BASANGI</t>
  </si>
  <si>
    <t>MPPS SANDHIGUDA</t>
  </si>
  <si>
    <t>GPS KOTHAGUDA</t>
  </si>
  <si>
    <t>GTWAS KOTHAGUDA</t>
  </si>
  <si>
    <t>GPSTW NIGARAM</t>
  </si>
  <si>
    <t>AIDED P S KUKKIDI</t>
  </si>
  <si>
    <t>GPSTW CHINTAMANUGUD</t>
  </si>
  <si>
    <t>GPS TW RUSHINI COLNY</t>
  </si>
  <si>
    <t>GPSTW BODDIDI</t>
  </si>
  <si>
    <t>GPSTW CHAPPAGUDA</t>
  </si>
  <si>
    <t>MPPS GORATI</t>
  </si>
  <si>
    <t>GPSTW CH J BHADRA</t>
  </si>
  <si>
    <t>GPSTW SIKHARAPAI</t>
  </si>
  <si>
    <t>GPSTW VAMASI</t>
  </si>
  <si>
    <t>AIDED PS TADIKONDA</t>
  </si>
  <si>
    <t>GPSTW Y TADI KONDA</t>
  </si>
  <si>
    <t>GTWAS TADIKONDA</t>
  </si>
  <si>
    <t>MPPS MANGALAPURAM</t>
  </si>
  <si>
    <t>GPS PEDAKHARJA</t>
  </si>
  <si>
    <t>GPSTW BATUGUDABA</t>
  </si>
  <si>
    <t>GPS K SIVADA</t>
  </si>
  <si>
    <t>GPSTW PEDDAGUDA</t>
  </si>
  <si>
    <t>GPSTW SIKALABHAI</t>
  </si>
  <si>
    <t>GPSTW DERUGONDA</t>
  </si>
  <si>
    <t>AIDED P S CHEMUDUGUDA</t>
  </si>
  <si>
    <t>MPPS PUTTAGUDA</t>
  </si>
  <si>
    <t>MPPS ADDAMGUDA</t>
  </si>
  <si>
    <t>GPS TW MURADA</t>
  </si>
  <si>
    <t>GPS MULABINNIDI</t>
  </si>
  <si>
    <t>MPPS KANNAYYAGUDA</t>
  </si>
  <si>
    <t>GPS TW GAJULAGUDA</t>
  </si>
  <si>
    <t>MPPS IRIDI</t>
  </si>
  <si>
    <t>GPS THOLUKHARJA</t>
  </si>
  <si>
    <t>GPSTW GOWDUGUDA</t>
  </si>
  <si>
    <t>AIDED PS LUMBESU</t>
  </si>
  <si>
    <t>GPSTW LAPPITI</t>
  </si>
  <si>
    <t>GPSTW VADABAI</t>
  </si>
  <si>
    <t>MPPS VONDRUBHANGI</t>
  </si>
  <si>
    <t>GPS CH BINNIDI</t>
  </si>
  <si>
    <t>MPPS KANASINGI</t>
  </si>
  <si>
    <t>GPSTW KESARIGUDA</t>
  </si>
  <si>
    <t>GPS KONDUKUPPA</t>
  </si>
  <si>
    <t>MPPS MALLUGUDA</t>
  </si>
  <si>
    <t>GPS MULIGUDA</t>
  </si>
  <si>
    <t>GPS LADA</t>
  </si>
  <si>
    <t>GPS BEERUPADU</t>
  </si>
  <si>
    <t>GTWAS BEERUPADU</t>
  </si>
  <si>
    <t>MPPS IJJAKAI</t>
  </si>
  <si>
    <t>GPS VADAJANGI</t>
  </si>
  <si>
    <t>MPPS KONTESU</t>
  </si>
  <si>
    <t>GPS TW KITHALAMBA</t>
  </si>
  <si>
    <t>GPSTW GULLALANKA</t>
  </si>
  <si>
    <t>GPS GADIVANKADHARA</t>
  </si>
  <si>
    <t>MPPS RAYAGADAJAMMU</t>
  </si>
  <si>
    <t>GPSTW MULAJAMMU</t>
  </si>
  <si>
    <t>GPS KURASINGI</t>
  </si>
  <si>
    <t>MPPS VAPPANGI</t>
  </si>
  <si>
    <t>MPPS KONDAVADA</t>
  </si>
  <si>
    <t>GPS LAKKAGUDA</t>
  </si>
  <si>
    <t>MPPS MORAMA</t>
  </si>
  <si>
    <t>MPPS SAVARAKOTAPADU</t>
  </si>
  <si>
    <t>GPS JK PADU COLNY</t>
  </si>
  <si>
    <t>APTWREIS EKALAVYA MDEL RESIDENTIAL SCHOOL</t>
  </si>
  <si>
    <t>GPS P JAMMUVALASA</t>
  </si>
  <si>
    <t>GPSTW THAMBAMGUDA</t>
  </si>
  <si>
    <t>MPPS THATISEELA</t>
  </si>
  <si>
    <t>MPPS DEPPIGUDA</t>
  </si>
  <si>
    <t>GPSTW PILLIGUDA</t>
  </si>
  <si>
    <t>MPPS KALIGOTTU</t>
  </si>
  <si>
    <t>GPSTW S KALIGOTTU</t>
  </si>
  <si>
    <t>GPSTW REGULAPADU</t>
  </si>
  <si>
    <t>MPPS ELWINPETA</t>
  </si>
  <si>
    <t>MPPS ELWINPETA PB COL</t>
  </si>
  <si>
    <t>GPSTW KOSAGUDA</t>
  </si>
  <si>
    <t>GPS ELWINPETA</t>
  </si>
  <si>
    <t>APTWRSBOYS BHADRAGIRI</t>
  </si>
  <si>
    <t>APTWRSGIRLS BHADRAGIRI</t>
  </si>
  <si>
    <t>GPS GL PURAM</t>
  </si>
  <si>
    <t>AIDED ES CHINATALAGUDA ST</t>
  </si>
  <si>
    <t>ZPHS GLPURAM</t>
  </si>
  <si>
    <t>KGBV G.L.PURAM</t>
  </si>
  <si>
    <t>SARASWATHI VIDYA NIKETAN</t>
  </si>
  <si>
    <t>GTWAS BHADRAGIRI</t>
  </si>
  <si>
    <t>NEW LIFE MISSION UP SCHOOL</t>
  </si>
  <si>
    <t>MPPS VATHADA</t>
  </si>
  <si>
    <t>GPSTW PULIGUDA</t>
  </si>
  <si>
    <t>GPS TW MORAMMAGUDA</t>
  </si>
  <si>
    <t>GPSTW KUDDA</t>
  </si>
  <si>
    <t>GPS PENGUVA</t>
  </si>
  <si>
    <t>GPSTW CHINARAVIKONA</t>
  </si>
  <si>
    <t>MPPS NONDRUKONDA</t>
  </si>
  <si>
    <t>MPPS SAMBUGUDA</t>
  </si>
  <si>
    <t>GPS PUSABADI</t>
  </si>
  <si>
    <t>MPPS RASABADI</t>
  </si>
  <si>
    <t>GPSTW SEEMALAVALASA</t>
  </si>
  <si>
    <t>MPPS TANKU</t>
  </si>
  <si>
    <t>GPSTW CHINAVANKADHARA</t>
  </si>
  <si>
    <t>GPS URITI</t>
  </si>
  <si>
    <t>MPPS JARNA</t>
  </si>
  <si>
    <t>MPPS Y CHORUPALLI</t>
  </si>
  <si>
    <t>GPSTW CHORUPALLE</t>
  </si>
  <si>
    <t>GPSTW BABBIDI</t>
  </si>
  <si>
    <t>GPS GEESADA</t>
  </si>
  <si>
    <t>MPPS ATCHABA</t>
  </si>
  <si>
    <t>GPSTW KUSA</t>
  </si>
  <si>
    <t>MPPS BAYYADA</t>
  </si>
  <si>
    <t>GPS VALLADA</t>
  </si>
  <si>
    <t>MPPS GORADA</t>
  </si>
  <si>
    <t>GTWAS GORADA</t>
  </si>
  <si>
    <t>AIDED PS KARIVALASA</t>
  </si>
  <si>
    <t>GPSTW P AMITI COL</t>
  </si>
  <si>
    <t>GTWASGIRLS P AMITI</t>
  </si>
  <si>
    <t>MPPS GOPALAPURAM</t>
  </si>
  <si>
    <t>GPSTW KUDDAPAVALASA</t>
  </si>
  <si>
    <t>MPPS SADUNUGUDA</t>
  </si>
  <si>
    <t>MPPS VANJARAPUGUDA</t>
  </si>
  <si>
    <t>MPPS DIGUVAMANDA</t>
  </si>
  <si>
    <t>MPPS REGIDI</t>
  </si>
  <si>
    <t>GTWAHSGIRLS REGIDI</t>
  </si>
  <si>
    <t>GPS BALESU</t>
  </si>
  <si>
    <t>MPPS DIGUVADERUVADA</t>
  </si>
  <si>
    <t>GPSTW VANAKABADI</t>
  </si>
  <si>
    <t>GPSTW GEDRAJOLA</t>
  </si>
  <si>
    <t>GPS TW VANDIDI</t>
  </si>
  <si>
    <t>GPSTW DONGARAKIKKUVA</t>
  </si>
  <si>
    <t>MPPS JOGIPURAM</t>
  </si>
  <si>
    <t>MPPS KONDAKUNERU</t>
  </si>
  <si>
    <t>GPSTW VADAPUTTI</t>
  </si>
  <si>
    <t>GPS NELLIKIKKUVA</t>
  </si>
  <si>
    <t>MPPS DUDDUKHALLU</t>
  </si>
  <si>
    <t>GPSTW DORAKIKKUVA</t>
  </si>
  <si>
    <t>GTWAS DUDDUKHALLU</t>
  </si>
  <si>
    <t>GPSTW KOTHAVALASA</t>
  </si>
  <si>
    <t>MPPS BELLIDI</t>
  </si>
  <si>
    <t>GPS BODLAGUDA</t>
  </si>
  <si>
    <t>GPSTW LOVA LAKSHMIPURAM</t>
  </si>
  <si>
    <t>GTWAS DORAJAMMU</t>
  </si>
  <si>
    <t>MPPS CHINTALAPADU</t>
  </si>
  <si>
    <t>MPPS BUDDAMMAKHARJA</t>
  </si>
  <si>
    <t>GPS MEDARAGANDA</t>
  </si>
  <si>
    <t>MPPS TIKKABAI</t>
  </si>
  <si>
    <t>GPSTW MALLUGUDA</t>
  </si>
  <si>
    <t>GTWAS TIKKABAI</t>
  </si>
  <si>
    <t>Totals</t>
  </si>
  <si>
    <t>EMS REPORT GENERATED DATE AND TIME:18/08/2023 09:59:50 AM</t>
  </si>
  <si>
    <t>S.NO</t>
  </si>
  <si>
    <t>UDISE CODE</t>
  </si>
  <si>
    <t>NAME OF THE SCHOOL</t>
  </si>
  <si>
    <t>ENROLLMENT</t>
  </si>
  <si>
    <t>NO.OF TEACHERS WORKING</t>
  </si>
  <si>
    <t xml:space="preserve">SCHOOL WISE ENROLLMENT AND WORKING TEACHERS </t>
  </si>
  <si>
    <t>REMARKS</t>
  </si>
  <si>
    <t>NEED</t>
  </si>
  <si>
    <t>SUBJECT</t>
  </si>
  <si>
    <t>NAME OF THE TEACHER</t>
  </si>
  <si>
    <t>DESIGNATION</t>
  </si>
  <si>
    <t>WORKING PLACE</t>
  </si>
  <si>
    <t>MANDAL</t>
  </si>
  <si>
    <t>SGT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</si>
</sst>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3" fillId="2" borderId="5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wrapText="1"/>
    </xf>
    <xf numFmtId="0" fontId="0" fillId="2" borderId="5" xfId="0" applyFill="1" applyBorder="1" applyAlignment="1">
      <alignment horizontal="left" wrapText="1"/>
    </xf>
    <xf numFmtId="0" fontId="0" fillId="2" borderId="5" xfId="0" applyFill="1" applyBorder="1" applyAlignment="1">
      <alignment horizontal="right" wrapText="1"/>
    </xf>
    <xf numFmtId="0" fontId="0" fillId="2" borderId="6" xfId="0" applyFill="1" applyBorder="1"/>
    <xf numFmtId="0" fontId="0" fillId="2" borderId="7" xfId="0" applyFill="1" applyBorder="1"/>
    <xf numFmtId="0" fontId="3" fillId="2" borderId="5" xfId="0" applyFont="1" applyFill="1" applyBorder="1" applyAlignment="1">
      <alignment wrapText="1"/>
    </xf>
    <xf numFmtId="0" fontId="3" fillId="2" borderId="5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/>
    </xf>
    <xf numFmtId="0" fontId="0" fillId="2" borderId="2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abSelected="1" workbookViewId="0">
      <pane xSplit="6" ySplit="2" topLeftCell="G12" activePane="bottomRight" state="frozen"/>
      <selection pane="topRight" activeCell="J1" sqref="J1"/>
      <selection pane="bottomLeft" activeCell="A3" sqref="A3"/>
      <selection pane="bottomRight" activeCell="E6" sqref="E6"/>
    </sheetView>
  </sheetViews>
  <sheetFormatPr defaultRowHeight="15" x14ac:dyDescent="0.25"/>
  <cols>
    <col min="1" max="1" width="5.5703125" style="11" customWidth="1"/>
    <col min="2" max="2" width="12" bestFit="1" customWidth="1"/>
    <col min="3" max="3" width="22.42578125" style="28" customWidth="1"/>
    <col min="4" max="4" width="10" style="11" customWidth="1"/>
    <col min="5" max="5" width="8.42578125" style="11" customWidth="1"/>
    <col min="6" max="6" width="8.140625" style="11" customWidth="1"/>
    <col min="7" max="7" width="9.140625" style="11"/>
    <col min="8" max="8" width="27.42578125" customWidth="1"/>
    <col min="9" max="9" width="11.28515625" customWidth="1"/>
    <col min="10" max="10" width="31.85546875" customWidth="1"/>
    <col min="11" max="11" width="12" customWidth="1"/>
  </cols>
  <sheetData>
    <row r="1" spans="1:12" ht="18.75" x14ac:dyDescent="0.3">
      <c r="A1" s="29" t="s">
        <v>284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s="12" customFormat="1" ht="51.75" customHeight="1" x14ac:dyDescent="0.25">
      <c r="A2" s="13" t="s">
        <v>279</v>
      </c>
      <c r="B2" s="13" t="s">
        <v>280</v>
      </c>
      <c r="C2" s="26" t="s">
        <v>281</v>
      </c>
      <c r="D2" s="13" t="s">
        <v>282</v>
      </c>
      <c r="E2" s="13" t="s">
        <v>283</v>
      </c>
      <c r="F2" s="13" t="s">
        <v>286</v>
      </c>
      <c r="G2" s="13" t="s">
        <v>287</v>
      </c>
      <c r="H2" s="13" t="s">
        <v>288</v>
      </c>
      <c r="I2" s="13" t="s">
        <v>289</v>
      </c>
      <c r="J2" s="13" t="s">
        <v>290</v>
      </c>
      <c r="K2" s="13" t="s">
        <v>291</v>
      </c>
      <c r="L2" s="13" t="s">
        <v>285</v>
      </c>
    </row>
    <row r="3" spans="1:12" s="16" customFormat="1" ht="24.75" customHeight="1" x14ac:dyDescent="0.25">
      <c r="A3" s="14">
        <v>1</v>
      </c>
      <c r="B3" s="15">
        <v>28120201204</v>
      </c>
      <c r="C3" s="27" t="s">
        <v>36</v>
      </c>
      <c r="D3" s="14">
        <f t="shared" ref="D3:D17" si="0">IFERROR(VLOOKUP(B3,ENROLLMENT,24,FALSE),"")</f>
        <v>90</v>
      </c>
      <c r="E3" s="14">
        <v>4</v>
      </c>
      <c r="F3" s="14">
        <v>1</v>
      </c>
      <c r="G3" s="14" t="s">
        <v>292</v>
      </c>
      <c r="H3" s="15"/>
      <c r="I3" s="15"/>
      <c r="J3" s="15"/>
      <c r="K3" s="15"/>
      <c r="L3" s="15"/>
    </row>
    <row r="4" spans="1:12" s="16" customFormat="1" ht="24.75" customHeight="1" x14ac:dyDescent="0.25">
      <c r="A4" s="14">
        <v>2</v>
      </c>
      <c r="B4" s="15">
        <v>28120200701</v>
      </c>
      <c r="C4" s="27" t="s">
        <v>15</v>
      </c>
      <c r="D4" s="14">
        <f t="shared" si="0"/>
        <v>61</v>
      </c>
      <c r="E4" s="14">
        <v>2</v>
      </c>
      <c r="F4" s="14">
        <v>1</v>
      </c>
      <c r="G4" s="14" t="s">
        <v>292</v>
      </c>
      <c r="H4" s="15"/>
      <c r="I4" s="15"/>
      <c r="J4" s="15"/>
      <c r="K4" s="15"/>
      <c r="L4" s="15"/>
    </row>
    <row r="5" spans="1:12" s="16" customFormat="1" ht="24.75" customHeight="1" x14ac:dyDescent="0.25">
      <c r="A5" s="14">
        <v>3</v>
      </c>
      <c r="B5" s="15">
        <v>28120203001</v>
      </c>
      <c r="C5" s="27" t="s">
        <v>26</v>
      </c>
      <c r="D5" s="14">
        <f t="shared" si="0"/>
        <v>60</v>
      </c>
      <c r="E5" s="14">
        <v>2</v>
      </c>
      <c r="F5" s="14">
        <v>1</v>
      </c>
      <c r="G5" s="14" t="s">
        <v>292</v>
      </c>
      <c r="H5" s="15"/>
      <c r="I5" s="15"/>
      <c r="J5" s="15"/>
      <c r="K5" s="15"/>
      <c r="L5" s="15"/>
    </row>
    <row r="6" spans="1:12" s="16" customFormat="1" ht="24.75" customHeight="1" x14ac:dyDescent="0.25">
      <c r="A6" s="14">
        <v>4</v>
      </c>
      <c r="B6" s="15">
        <v>28120204501</v>
      </c>
      <c r="C6" s="27" t="s">
        <v>88</v>
      </c>
      <c r="D6" s="14">
        <f t="shared" si="0"/>
        <v>54</v>
      </c>
      <c r="E6" s="14">
        <v>3</v>
      </c>
      <c r="F6" s="14">
        <v>1</v>
      </c>
      <c r="G6" s="14" t="s">
        <v>292</v>
      </c>
      <c r="H6" s="15"/>
      <c r="I6" s="15"/>
      <c r="J6" s="15"/>
      <c r="K6" s="15"/>
      <c r="L6" s="15"/>
    </row>
    <row r="7" spans="1:12" s="16" customFormat="1" ht="24.75" customHeight="1" x14ac:dyDescent="0.25">
      <c r="A7" s="14">
        <v>5</v>
      </c>
      <c r="B7" s="15">
        <v>28120205601</v>
      </c>
      <c r="C7" s="27" t="s">
        <v>65</v>
      </c>
      <c r="D7" s="14">
        <f t="shared" si="0"/>
        <v>46</v>
      </c>
      <c r="E7" s="14">
        <v>1</v>
      </c>
      <c r="F7" s="14">
        <v>1</v>
      </c>
      <c r="G7" s="14" t="s">
        <v>292</v>
      </c>
      <c r="H7" s="15"/>
      <c r="I7" s="15"/>
      <c r="J7" s="15"/>
      <c r="K7" s="15"/>
      <c r="L7" s="15"/>
    </row>
    <row r="8" spans="1:12" s="16" customFormat="1" ht="24.75" customHeight="1" x14ac:dyDescent="0.25">
      <c r="A8" s="14">
        <v>6</v>
      </c>
      <c r="B8" s="15">
        <v>28120208802</v>
      </c>
      <c r="C8" s="27" t="s">
        <v>80</v>
      </c>
      <c r="D8" s="14">
        <f t="shared" si="0"/>
        <v>40</v>
      </c>
      <c r="E8" s="14">
        <v>1</v>
      </c>
      <c r="F8" s="14">
        <v>1</v>
      </c>
      <c r="G8" s="14" t="s">
        <v>292</v>
      </c>
      <c r="H8" s="15"/>
      <c r="I8" s="15"/>
      <c r="J8" s="15"/>
      <c r="K8" s="15"/>
      <c r="L8" s="15"/>
    </row>
    <row r="9" spans="1:12" s="16" customFormat="1" ht="24.75" customHeight="1" x14ac:dyDescent="0.25">
      <c r="A9" s="14">
        <v>7</v>
      </c>
      <c r="B9" s="15">
        <v>28120212201</v>
      </c>
      <c r="C9" s="27" t="s">
        <v>40</v>
      </c>
      <c r="D9" s="14">
        <f t="shared" si="0"/>
        <v>36</v>
      </c>
      <c r="E9" s="14">
        <v>1</v>
      </c>
      <c r="F9" s="14">
        <v>1</v>
      </c>
      <c r="G9" s="14" t="s">
        <v>292</v>
      </c>
      <c r="H9" s="15"/>
      <c r="I9" s="15"/>
      <c r="J9" s="15"/>
      <c r="K9" s="15"/>
      <c r="L9" s="15"/>
    </row>
    <row r="10" spans="1:12" s="16" customFormat="1" ht="24.75" customHeight="1" x14ac:dyDescent="0.25">
      <c r="A10" s="14">
        <v>8</v>
      </c>
      <c r="B10" s="15">
        <v>28120210001</v>
      </c>
      <c r="C10" s="27" t="s">
        <v>53</v>
      </c>
      <c r="D10" s="14">
        <f t="shared" si="0"/>
        <v>34</v>
      </c>
      <c r="E10" s="14">
        <v>1</v>
      </c>
      <c r="F10" s="14">
        <v>1</v>
      </c>
      <c r="G10" s="14" t="s">
        <v>292</v>
      </c>
      <c r="H10" s="15"/>
      <c r="I10" s="15"/>
      <c r="J10" s="15"/>
      <c r="K10" s="15"/>
      <c r="L10" s="15"/>
    </row>
    <row r="11" spans="1:12" s="16" customFormat="1" ht="24.75" customHeight="1" x14ac:dyDescent="0.25">
      <c r="A11" s="14">
        <v>9</v>
      </c>
      <c r="B11" s="15">
        <v>28120206001</v>
      </c>
      <c r="C11" s="27" t="s">
        <v>69</v>
      </c>
      <c r="D11" s="14">
        <f t="shared" si="0"/>
        <v>32</v>
      </c>
      <c r="E11" s="14">
        <v>1</v>
      </c>
      <c r="F11" s="14">
        <v>1</v>
      </c>
      <c r="G11" s="14" t="s">
        <v>292</v>
      </c>
      <c r="H11" s="15"/>
      <c r="I11" s="15"/>
      <c r="J11" s="15"/>
      <c r="K11" s="15"/>
      <c r="L11" s="15"/>
    </row>
    <row r="12" spans="1:12" s="16" customFormat="1" ht="24.75" customHeight="1" x14ac:dyDescent="0.25">
      <c r="A12" s="14">
        <v>10</v>
      </c>
      <c r="B12" s="15">
        <v>28120209801</v>
      </c>
      <c r="C12" s="27" t="s">
        <v>39</v>
      </c>
      <c r="D12" s="14">
        <f t="shared" si="0"/>
        <v>30</v>
      </c>
      <c r="E12" s="14">
        <v>1</v>
      </c>
      <c r="F12" s="14">
        <v>1</v>
      </c>
      <c r="G12" s="14" t="s">
        <v>292</v>
      </c>
      <c r="H12" s="15"/>
      <c r="I12" s="15"/>
      <c r="J12" s="15"/>
      <c r="K12" s="15"/>
      <c r="L12" s="15"/>
    </row>
    <row r="13" spans="1:12" s="16" customFormat="1" ht="24.75" customHeight="1" x14ac:dyDescent="0.25">
      <c r="A13" s="14">
        <v>11</v>
      </c>
      <c r="B13" s="15">
        <v>28120208801</v>
      </c>
      <c r="C13" s="27" t="s">
        <v>73</v>
      </c>
      <c r="D13" s="14">
        <f t="shared" si="0"/>
        <v>28</v>
      </c>
      <c r="E13" s="14">
        <v>1</v>
      </c>
      <c r="F13" s="14">
        <v>1</v>
      </c>
      <c r="G13" s="14" t="s">
        <v>292</v>
      </c>
      <c r="H13" s="15"/>
      <c r="I13" s="15"/>
      <c r="J13" s="15"/>
      <c r="K13" s="15"/>
      <c r="L13" s="15"/>
    </row>
    <row r="14" spans="1:12" s="16" customFormat="1" ht="24.75" customHeight="1" x14ac:dyDescent="0.25">
      <c r="A14" s="14">
        <v>12</v>
      </c>
      <c r="B14" s="15">
        <v>28120209301</v>
      </c>
      <c r="C14" s="27" t="s">
        <v>89</v>
      </c>
      <c r="D14" s="14">
        <f t="shared" si="0"/>
        <v>28</v>
      </c>
      <c r="E14" s="14">
        <v>1</v>
      </c>
      <c r="F14" s="14">
        <v>1</v>
      </c>
      <c r="G14" s="14" t="s">
        <v>292</v>
      </c>
      <c r="H14" s="15"/>
      <c r="I14" s="15"/>
      <c r="J14" s="15"/>
      <c r="K14" s="15"/>
      <c r="L14" s="15"/>
    </row>
    <row r="15" spans="1:12" s="16" customFormat="1" ht="24.75" customHeight="1" x14ac:dyDescent="0.25">
      <c r="A15" s="14">
        <v>13</v>
      </c>
      <c r="B15" s="15">
        <v>28120200104</v>
      </c>
      <c r="C15" s="27" t="s">
        <v>62</v>
      </c>
      <c r="D15" s="14">
        <f t="shared" si="0"/>
        <v>26</v>
      </c>
      <c r="E15" s="14">
        <v>1</v>
      </c>
      <c r="F15" s="14">
        <v>1</v>
      </c>
      <c r="G15" s="14" t="s">
        <v>292</v>
      </c>
      <c r="H15" s="15"/>
      <c r="I15" s="15"/>
      <c r="J15" s="15"/>
      <c r="K15" s="15"/>
      <c r="L15" s="15"/>
    </row>
    <row r="16" spans="1:12" s="16" customFormat="1" ht="24.75" customHeight="1" x14ac:dyDescent="0.25">
      <c r="A16" s="14">
        <v>14</v>
      </c>
      <c r="B16" s="15">
        <v>28120212101</v>
      </c>
      <c r="C16" s="27" t="s">
        <v>48</v>
      </c>
      <c r="D16" s="14">
        <f t="shared" si="0"/>
        <v>25</v>
      </c>
      <c r="E16" s="14">
        <v>1</v>
      </c>
      <c r="F16" s="14">
        <v>2</v>
      </c>
      <c r="G16" s="14" t="s">
        <v>292</v>
      </c>
      <c r="H16" s="15"/>
      <c r="I16" s="15"/>
      <c r="J16" s="15"/>
      <c r="K16" s="15"/>
      <c r="L16" s="15"/>
    </row>
    <row r="17" spans="1:12" s="16" customFormat="1" ht="24.75" customHeight="1" x14ac:dyDescent="0.25">
      <c r="A17" s="14">
        <v>15</v>
      </c>
      <c r="B17" s="15">
        <v>28120208901</v>
      </c>
      <c r="C17" s="27" t="s">
        <v>81</v>
      </c>
      <c r="D17" s="14">
        <f t="shared" si="0"/>
        <v>24</v>
      </c>
      <c r="E17" s="14">
        <v>1</v>
      </c>
      <c r="F17" s="14">
        <v>1</v>
      </c>
      <c r="G17" s="14" t="s">
        <v>292</v>
      </c>
      <c r="H17" s="15"/>
      <c r="I17" s="15"/>
      <c r="J17" s="15"/>
      <c r="K17" s="15"/>
      <c r="L17" s="15"/>
    </row>
    <row r="18" spans="1:12" s="16" customFormat="1" ht="24.75" customHeight="1" x14ac:dyDescent="0.25">
      <c r="A18" s="14">
        <v>16</v>
      </c>
      <c r="B18" s="15"/>
      <c r="C18" s="27" t="s">
        <v>181</v>
      </c>
      <c r="D18" s="14">
        <v>23</v>
      </c>
      <c r="E18" s="14">
        <v>0</v>
      </c>
      <c r="F18" s="14">
        <v>2</v>
      </c>
      <c r="G18" s="14" t="s">
        <v>292</v>
      </c>
      <c r="H18" s="15"/>
      <c r="I18" s="15"/>
      <c r="J18" s="15"/>
      <c r="K18" s="15"/>
      <c r="L18" s="15"/>
    </row>
    <row r="19" spans="1:12" s="16" customFormat="1" ht="24.75" customHeight="1" x14ac:dyDescent="0.25">
      <c r="A19" s="14">
        <v>17</v>
      </c>
      <c r="B19" s="15">
        <v>28120208701</v>
      </c>
      <c r="C19" s="27" t="s">
        <v>28</v>
      </c>
      <c r="D19" s="14">
        <f t="shared" ref="D19:D24" si="1">IFERROR(VLOOKUP(B19,ENROLLMENT,24,FALSE),"")</f>
        <v>22</v>
      </c>
      <c r="E19" s="14">
        <v>1</v>
      </c>
      <c r="F19" s="14">
        <v>1</v>
      </c>
      <c r="G19" s="14" t="s">
        <v>292</v>
      </c>
      <c r="H19" s="15"/>
      <c r="I19" s="15"/>
      <c r="J19" s="15"/>
      <c r="K19" s="15"/>
      <c r="L19" s="15"/>
    </row>
    <row r="20" spans="1:12" s="16" customFormat="1" ht="24.75" customHeight="1" x14ac:dyDescent="0.25">
      <c r="A20" s="14">
        <v>18</v>
      </c>
      <c r="B20" s="15">
        <v>28120209101</v>
      </c>
      <c r="C20" s="27" t="s">
        <v>32</v>
      </c>
      <c r="D20" s="14">
        <f t="shared" si="1"/>
        <v>22</v>
      </c>
      <c r="E20" s="14">
        <v>1</v>
      </c>
      <c r="F20" s="14">
        <v>1</v>
      </c>
      <c r="G20" s="14" t="s">
        <v>292</v>
      </c>
      <c r="H20" s="15"/>
      <c r="I20" s="15"/>
      <c r="J20" s="15"/>
      <c r="K20" s="15"/>
      <c r="L20" s="15"/>
    </row>
    <row r="21" spans="1:12" s="16" customFormat="1" ht="24.75" customHeight="1" x14ac:dyDescent="0.25">
      <c r="A21" s="14">
        <v>19</v>
      </c>
      <c r="B21" s="15">
        <v>28120212302</v>
      </c>
      <c r="C21" s="27" t="s">
        <v>41</v>
      </c>
      <c r="D21" s="14">
        <f t="shared" si="1"/>
        <v>22</v>
      </c>
      <c r="E21" s="14">
        <v>1</v>
      </c>
      <c r="F21" s="14">
        <v>1</v>
      </c>
      <c r="G21" s="14" t="s">
        <v>292</v>
      </c>
      <c r="H21" s="15"/>
      <c r="I21" s="15"/>
      <c r="J21" s="15"/>
      <c r="K21" s="15"/>
      <c r="L21" s="15"/>
    </row>
    <row r="22" spans="1:12" s="16" customFormat="1" ht="24.75" customHeight="1" x14ac:dyDescent="0.25">
      <c r="A22" s="14">
        <v>20</v>
      </c>
      <c r="B22" s="15">
        <v>28120212202</v>
      </c>
      <c r="C22" s="27" t="s">
        <v>43</v>
      </c>
      <c r="D22" s="14">
        <f t="shared" si="1"/>
        <v>22</v>
      </c>
      <c r="E22" s="14">
        <v>1</v>
      </c>
      <c r="F22" s="14">
        <v>1</v>
      </c>
      <c r="G22" s="14" t="s">
        <v>292</v>
      </c>
      <c r="H22" s="15"/>
      <c r="I22" s="15"/>
      <c r="J22" s="15"/>
      <c r="K22" s="15"/>
      <c r="L22" s="15"/>
    </row>
    <row r="23" spans="1:12" s="16" customFormat="1" ht="24.75" customHeight="1" x14ac:dyDescent="0.25">
      <c r="A23" s="14">
        <v>21</v>
      </c>
      <c r="B23" s="15">
        <v>28120209901</v>
      </c>
      <c r="C23" s="27" t="s">
        <v>34</v>
      </c>
      <c r="D23" s="14">
        <f t="shared" si="1"/>
        <v>21</v>
      </c>
      <c r="E23" s="14">
        <v>1</v>
      </c>
      <c r="F23" s="14">
        <v>1</v>
      </c>
      <c r="G23" s="14" t="s">
        <v>292</v>
      </c>
      <c r="H23" s="15"/>
      <c r="I23" s="15"/>
      <c r="J23" s="15"/>
      <c r="K23" s="15"/>
      <c r="L23" s="15"/>
    </row>
    <row r="24" spans="1:12" s="16" customFormat="1" ht="24.75" customHeight="1" x14ac:dyDescent="0.25">
      <c r="A24" s="14">
        <v>22</v>
      </c>
      <c r="B24" s="15">
        <v>28120208501</v>
      </c>
      <c r="C24" s="27" t="s">
        <v>77</v>
      </c>
      <c r="D24" s="14">
        <f t="shared" si="1"/>
        <v>9</v>
      </c>
      <c r="E24" s="14">
        <v>1</v>
      </c>
      <c r="F24" s="14">
        <v>1</v>
      </c>
      <c r="G24" s="14" t="s">
        <v>292</v>
      </c>
      <c r="H24" s="15"/>
      <c r="I24" s="15"/>
      <c r="J24" s="15"/>
      <c r="K24" s="15"/>
      <c r="L24" s="15"/>
    </row>
    <row r="25" spans="1:12" x14ac:dyDescent="0.25">
      <c r="F25" s="11">
        <f>SUM(F3:F24)</f>
        <v>24</v>
      </c>
    </row>
  </sheetData>
  <autoFilter ref="A2:F24"/>
  <sortState ref="B3:F24">
    <sortCondition descending="1" ref="D3:D24"/>
    <sortCondition descending="1" ref="E3:E24"/>
  </sortState>
  <mergeCells count="1">
    <mergeCell ref="A1:L1"/>
  </mergeCells>
  <printOptions horizontalCentered="1"/>
  <pageMargins left="0.25" right="0.25" top="0.39" bottom="0.32" header="0.3" footer="0.3"/>
  <pageSetup paperSize="9" scale="8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4"/>
  <sheetViews>
    <sheetView workbookViewId="0">
      <selection activeCell="O7" sqref="O7"/>
    </sheetView>
  </sheetViews>
  <sheetFormatPr defaultRowHeight="15" x14ac:dyDescent="0.25"/>
  <cols>
    <col min="1" max="1" width="5.5703125" style="11" customWidth="1"/>
    <col min="2" max="2" width="12" bestFit="1" customWidth="1"/>
    <col min="3" max="3" width="29.42578125" customWidth="1"/>
    <col min="4" max="5" width="10" style="11" customWidth="1"/>
    <col min="6" max="6" width="29.42578125" customWidth="1"/>
  </cols>
  <sheetData>
    <row r="1" spans="1:6" ht="18.75" x14ac:dyDescent="0.3">
      <c r="A1" s="17" t="s">
        <v>284</v>
      </c>
      <c r="B1" s="17"/>
      <c r="C1" s="17"/>
      <c r="D1" s="17"/>
      <c r="E1" s="17"/>
      <c r="F1" s="17"/>
    </row>
    <row r="2" spans="1:6" s="12" customFormat="1" ht="60" x14ac:dyDescent="0.25">
      <c r="A2" s="13" t="s">
        <v>279</v>
      </c>
      <c r="B2" s="13" t="s">
        <v>280</v>
      </c>
      <c r="C2" s="13" t="s">
        <v>281</v>
      </c>
      <c r="D2" s="13" t="s">
        <v>282</v>
      </c>
      <c r="E2" s="13" t="s">
        <v>283</v>
      </c>
      <c r="F2" s="13" t="s">
        <v>285</v>
      </c>
    </row>
    <row r="3" spans="1:6" s="16" customFormat="1" ht="21" customHeight="1" x14ac:dyDescent="0.25">
      <c r="A3" s="14">
        <v>1</v>
      </c>
      <c r="B3" s="15">
        <v>28120201204</v>
      </c>
      <c r="C3" s="15" t="s">
        <v>36</v>
      </c>
      <c r="D3" s="14">
        <f t="shared" ref="D3:D34" si="0">IFERROR(VLOOKUP(B3,ENROLLMENT,24,FALSE),"")</f>
        <v>90</v>
      </c>
      <c r="E3" s="14">
        <v>4</v>
      </c>
      <c r="F3" s="15"/>
    </row>
    <row r="4" spans="1:6" s="16" customFormat="1" ht="21" customHeight="1" x14ac:dyDescent="0.25">
      <c r="A4" s="14">
        <v>2</v>
      </c>
      <c r="B4" s="15">
        <v>28120211001</v>
      </c>
      <c r="C4" s="15" t="s">
        <v>5</v>
      </c>
      <c r="D4" s="14">
        <f t="shared" si="0"/>
        <v>82</v>
      </c>
      <c r="E4" s="14">
        <v>3</v>
      </c>
      <c r="F4" s="15"/>
    </row>
    <row r="5" spans="1:6" s="16" customFormat="1" ht="21" customHeight="1" x14ac:dyDescent="0.25">
      <c r="A5" s="14">
        <v>3</v>
      </c>
      <c r="B5" s="15">
        <v>28120210801</v>
      </c>
      <c r="C5" s="15" t="s">
        <v>75</v>
      </c>
      <c r="D5" s="14">
        <f t="shared" si="0"/>
        <v>68</v>
      </c>
      <c r="E5" s="14">
        <v>4</v>
      </c>
      <c r="F5" s="15"/>
    </row>
    <row r="6" spans="1:6" s="16" customFormat="1" ht="21" customHeight="1" x14ac:dyDescent="0.25">
      <c r="A6" s="14">
        <v>4</v>
      </c>
      <c r="B6" s="15">
        <v>28120203601</v>
      </c>
      <c r="C6" s="15" t="s">
        <v>22</v>
      </c>
      <c r="D6" s="14">
        <f t="shared" si="0"/>
        <v>66</v>
      </c>
      <c r="E6" s="14">
        <v>3</v>
      </c>
      <c r="F6" s="15"/>
    </row>
    <row r="7" spans="1:6" s="16" customFormat="1" ht="21" customHeight="1" x14ac:dyDescent="0.25">
      <c r="A7" s="14">
        <v>5</v>
      </c>
      <c r="B7" s="15">
        <v>28120207505</v>
      </c>
      <c r="C7" s="15" t="s">
        <v>9</v>
      </c>
      <c r="D7" s="14">
        <f t="shared" si="0"/>
        <v>61</v>
      </c>
      <c r="E7" s="14">
        <v>3</v>
      </c>
      <c r="F7" s="15"/>
    </row>
    <row r="8" spans="1:6" s="16" customFormat="1" ht="21" customHeight="1" x14ac:dyDescent="0.25">
      <c r="A8" s="14">
        <v>6</v>
      </c>
      <c r="B8" s="15">
        <v>28120209201</v>
      </c>
      <c r="C8" s="15" t="s">
        <v>56</v>
      </c>
      <c r="D8" s="14">
        <f t="shared" si="0"/>
        <v>61</v>
      </c>
      <c r="E8" s="14">
        <v>3</v>
      </c>
      <c r="F8" s="15"/>
    </row>
    <row r="9" spans="1:6" s="16" customFormat="1" ht="21" customHeight="1" x14ac:dyDescent="0.25">
      <c r="A9" s="14">
        <v>7</v>
      </c>
      <c r="B9" s="15">
        <v>28120200701</v>
      </c>
      <c r="C9" s="15" t="s">
        <v>15</v>
      </c>
      <c r="D9" s="14">
        <f t="shared" si="0"/>
        <v>61</v>
      </c>
      <c r="E9" s="14">
        <v>2</v>
      </c>
      <c r="F9" s="15"/>
    </row>
    <row r="10" spans="1:6" s="16" customFormat="1" ht="21" customHeight="1" x14ac:dyDescent="0.25">
      <c r="A10" s="14">
        <v>8</v>
      </c>
      <c r="B10" s="15">
        <v>28120203001</v>
      </c>
      <c r="C10" s="15" t="s">
        <v>26</v>
      </c>
      <c r="D10" s="14">
        <f t="shared" si="0"/>
        <v>60</v>
      </c>
      <c r="E10" s="14">
        <v>2</v>
      </c>
      <c r="F10" s="15"/>
    </row>
    <row r="11" spans="1:6" s="16" customFormat="1" ht="21" customHeight="1" x14ac:dyDescent="0.25">
      <c r="A11" s="14">
        <v>9</v>
      </c>
      <c r="B11" s="15">
        <v>28120202801</v>
      </c>
      <c r="C11" s="15" t="s">
        <v>4</v>
      </c>
      <c r="D11" s="14">
        <f t="shared" si="0"/>
        <v>57</v>
      </c>
      <c r="E11" s="14">
        <v>2</v>
      </c>
      <c r="F11" s="15"/>
    </row>
    <row r="12" spans="1:6" s="16" customFormat="1" ht="21" customHeight="1" x14ac:dyDescent="0.25">
      <c r="A12" s="14">
        <v>10</v>
      </c>
      <c r="B12" s="15">
        <v>28120204501</v>
      </c>
      <c r="C12" s="15" t="s">
        <v>88</v>
      </c>
      <c r="D12" s="14">
        <f t="shared" si="0"/>
        <v>54</v>
      </c>
      <c r="E12" s="14">
        <v>3</v>
      </c>
      <c r="F12" s="15"/>
    </row>
    <row r="13" spans="1:6" s="16" customFormat="1" ht="21" customHeight="1" x14ac:dyDescent="0.25">
      <c r="A13" s="14">
        <v>11</v>
      </c>
      <c r="B13" s="15">
        <v>28120211201</v>
      </c>
      <c r="C13" s="15" t="s">
        <v>45</v>
      </c>
      <c r="D13" s="14">
        <f t="shared" si="0"/>
        <v>53</v>
      </c>
      <c r="E13" s="14">
        <v>3</v>
      </c>
      <c r="F13" s="15"/>
    </row>
    <row r="14" spans="1:6" s="16" customFormat="1" ht="21" customHeight="1" x14ac:dyDescent="0.25">
      <c r="A14" s="14">
        <v>12</v>
      </c>
      <c r="B14" s="15">
        <v>28120201501</v>
      </c>
      <c r="C14" s="15" t="s">
        <v>29</v>
      </c>
      <c r="D14" s="14">
        <f t="shared" si="0"/>
        <v>53</v>
      </c>
      <c r="E14" s="14">
        <v>2</v>
      </c>
      <c r="F14" s="15"/>
    </row>
    <row r="15" spans="1:6" s="16" customFormat="1" ht="21" customHeight="1" x14ac:dyDescent="0.25">
      <c r="A15" s="14">
        <v>13</v>
      </c>
      <c r="B15" s="15">
        <v>28120203801</v>
      </c>
      <c r="C15" s="15" t="s">
        <v>55</v>
      </c>
      <c r="D15" s="14">
        <f t="shared" si="0"/>
        <v>53</v>
      </c>
      <c r="E15" s="14">
        <v>2</v>
      </c>
      <c r="F15" s="15"/>
    </row>
    <row r="16" spans="1:6" s="16" customFormat="1" ht="21" customHeight="1" x14ac:dyDescent="0.25">
      <c r="A16" s="14">
        <v>14</v>
      </c>
      <c r="B16" s="15">
        <v>28120203501</v>
      </c>
      <c r="C16" s="15" t="s">
        <v>37</v>
      </c>
      <c r="D16" s="14">
        <f t="shared" si="0"/>
        <v>49</v>
      </c>
      <c r="E16" s="14">
        <v>3</v>
      </c>
      <c r="F16" s="15"/>
    </row>
    <row r="17" spans="1:6" s="16" customFormat="1" ht="21" customHeight="1" x14ac:dyDescent="0.25">
      <c r="A17" s="14">
        <v>15</v>
      </c>
      <c r="B17" s="15">
        <v>28120210601</v>
      </c>
      <c r="C17" s="15" t="s">
        <v>46</v>
      </c>
      <c r="D17" s="14">
        <f t="shared" si="0"/>
        <v>49</v>
      </c>
      <c r="E17" s="14">
        <v>3</v>
      </c>
      <c r="F17" s="15"/>
    </row>
    <row r="18" spans="1:6" s="16" customFormat="1" ht="21" customHeight="1" x14ac:dyDescent="0.25">
      <c r="A18" s="14">
        <v>16</v>
      </c>
      <c r="B18" s="15">
        <v>28120200901</v>
      </c>
      <c r="C18" s="15" t="s">
        <v>35</v>
      </c>
      <c r="D18" s="14">
        <f t="shared" si="0"/>
        <v>49</v>
      </c>
      <c r="E18" s="14">
        <v>2</v>
      </c>
      <c r="F18" s="15"/>
    </row>
    <row r="19" spans="1:6" s="16" customFormat="1" ht="21" customHeight="1" x14ac:dyDescent="0.25">
      <c r="A19" s="14">
        <v>17</v>
      </c>
      <c r="B19" s="15">
        <v>28120206301</v>
      </c>
      <c r="C19" s="15" t="s">
        <v>74</v>
      </c>
      <c r="D19" s="14">
        <f t="shared" si="0"/>
        <v>49</v>
      </c>
      <c r="E19" s="14">
        <v>2</v>
      </c>
      <c r="F19" s="15"/>
    </row>
    <row r="20" spans="1:6" s="16" customFormat="1" ht="21" customHeight="1" x14ac:dyDescent="0.25">
      <c r="A20" s="14">
        <v>18</v>
      </c>
      <c r="B20" s="15">
        <v>28120204701</v>
      </c>
      <c r="C20" s="15" t="s">
        <v>60</v>
      </c>
      <c r="D20" s="14">
        <f t="shared" si="0"/>
        <v>48</v>
      </c>
      <c r="E20" s="14">
        <v>3</v>
      </c>
      <c r="F20" s="15"/>
    </row>
    <row r="21" spans="1:6" s="16" customFormat="1" ht="21" customHeight="1" x14ac:dyDescent="0.25">
      <c r="A21" s="14">
        <v>19</v>
      </c>
      <c r="B21" s="15">
        <v>28120207101</v>
      </c>
      <c r="C21" s="15" t="s">
        <v>25</v>
      </c>
      <c r="D21" s="14">
        <f t="shared" si="0"/>
        <v>48</v>
      </c>
      <c r="E21" s="14">
        <v>2</v>
      </c>
      <c r="F21" s="15"/>
    </row>
    <row r="22" spans="1:6" s="16" customFormat="1" ht="21" customHeight="1" x14ac:dyDescent="0.25">
      <c r="A22" s="14">
        <v>20</v>
      </c>
      <c r="B22" s="15">
        <v>28120206901</v>
      </c>
      <c r="C22" s="15" t="s">
        <v>20</v>
      </c>
      <c r="D22" s="14">
        <f t="shared" si="0"/>
        <v>46</v>
      </c>
      <c r="E22" s="14">
        <v>2</v>
      </c>
      <c r="F22" s="15"/>
    </row>
    <row r="23" spans="1:6" s="16" customFormat="1" ht="21" customHeight="1" x14ac:dyDescent="0.25">
      <c r="A23" s="14">
        <v>21</v>
      </c>
      <c r="B23" s="15">
        <v>28120205601</v>
      </c>
      <c r="C23" s="15" t="s">
        <v>65</v>
      </c>
      <c r="D23" s="14">
        <f t="shared" si="0"/>
        <v>46</v>
      </c>
      <c r="E23" s="14">
        <v>1</v>
      </c>
      <c r="F23" s="15"/>
    </row>
    <row r="24" spans="1:6" s="16" customFormat="1" ht="21" customHeight="1" x14ac:dyDescent="0.25">
      <c r="A24" s="14">
        <v>22</v>
      </c>
      <c r="B24" s="15">
        <v>28120203201</v>
      </c>
      <c r="C24" s="15" t="s">
        <v>14</v>
      </c>
      <c r="D24" s="14">
        <f t="shared" si="0"/>
        <v>45</v>
      </c>
      <c r="E24" s="14">
        <v>2</v>
      </c>
      <c r="F24" s="15"/>
    </row>
    <row r="25" spans="1:6" s="16" customFormat="1" ht="21" customHeight="1" x14ac:dyDescent="0.25">
      <c r="A25" s="14">
        <v>23</v>
      </c>
      <c r="B25" s="15">
        <v>28120206701</v>
      </c>
      <c r="C25" s="15" t="s">
        <v>86</v>
      </c>
      <c r="D25" s="14">
        <f t="shared" si="0"/>
        <v>45</v>
      </c>
      <c r="E25" s="14">
        <v>2</v>
      </c>
      <c r="F25" s="15"/>
    </row>
    <row r="26" spans="1:6" s="16" customFormat="1" ht="21" customHeight="1" x14ac:dyDescent="0.25">
      <c r="A26" s="14">
        <v>24</v>
      </c>
      <c r="B26" s="15">
        <v>28120204901</v>
      </c>
      <c r="C26" s="15" t="s">
        <v>67</v>
      </c>
      <c r="D26" s="14">
        <f t="shared" si="0"/>
        <v>44</v>
      </c>
      <c r="E26" s="14">
        <v>3</v>
      </c>
      <c r="F26" s="15"/>
    </row>
    <row r="27" spans="1:6" s="16" customFormat="1" ht="21" customHeight="1" x14ac:dyDescent="0.25">
      <c r="A27" s="14">
        <v>25</v>
      </c>
      <c r="B27" s="15">
        <v>28120207201</v>
      </c>
      <c r="C27" s="15" t="s">
        <v>83</v>
      </c>
      <c r="D27" s="14">
        <f t="shared" si="0"/>
        <v>42</v>
      </c>
      <c r="E27" s="14">
        <v>3</v>
      </c>
      <c r="F27" s="15"/>
    </row>
    <row r="28" spans="1:6" s="16" customFormat="1" ht="21" customHeight="1" x14ac:dyDescent="0.25">
      <c r="A28" s="14">
        <v>26</v>
      </c>
      <c r="B28" s="15">
        <v>28120205201</v>
      </c>
      <c r="C28" s="15" t="s">
        <v>6</v>
      </c>
      <c r="D28" s="14">
        <f t="shared" si="0"/>
        <v>40</v>
      </c>
      <c r="E28" s="14">
        <v>2</v>
      </c>
      <c r="F28" s="15"/>
    </row>
    <row r="29" spans="1:6" s="16" customFormat="1" ht="21" customHeight="1" x14ac:dyDescent="0.25">
      <c r="A29" s="14">
        <v>27</v>
      </c>
      <c r="B29" s="15">
        <v>28120204902</v>
      </c>
      <c r="C29" s="15" t="s">
        <v>23</v>
      </c>
      <c r="D29" s="14">
        <f t="shared" si="0"/>
        <v>40</v>
      </c>
      <c r="E29" s="14">
        <v>2</v>
      </c>
      <c r="F29" s="15"/>
    </row>
    <row r="30" spans="1:6" s="16" customFormat="1" ht="21" customHeight="1" x14ac:dyDescent="0.25">
      <c r="A30" s="14">
        <v>28</v>
      </c>
      <c r="B30" s="15">
        <v>28120208802</v>
      </c>
      <c r="C30" s="15" t="s">
        <v>80</v>
      </c>
      <c r="D30" s="14">
        <f t="shared" si="0"/>
        <v>40</v>
      </c>
      <c r="E30" s="14">
        <v>1</v>
      </c>
      <c r="F30" s="15"/>
    </row>
    <row r="31" spans="1:6" s="16" customFormat="1" ht="21" customHeight="1" x14ac:dyDescent="0.25">
      <c r="A31" s="14">
        <v>29</v>
      </c>
      <c r="B31" s="15">
        <v>28120203701</v>
      </c>
      <c r="C31" s="15" t="s">
        <v>61</v>
      </c>
      <c r="D31" s="14">
        <f t="shared" si="0"/>
        <v>39</v>
      </c>
      <c r="E31" s="14">
        <v>3</v>
      </c>
      <c r="F31" s="15"/>
    </row>
    <row r="32" spans="1:6" s="16" customFormat="1" ht="21" customHeight="1" x14ac:dyDescent="0.25">
      <c r="A32" s="14">
        <v>30</v>
      </c>
      <c r="B32" s="15">
        <v>28120207002</v>
      </c>
      <c r="C32" s="15" t="s">
        <v>13</v>
      </c>
      <c r="D32" s="14">
        <f t="shared" si="0"/>
        <v>39</v>
      </c>
      <c r="E32" s="14">
        <v>2</v>
      </c>
      <c r="F32" s="15"/>
    </row>
    <row r="33" spans="1:6" s="16" customFormat="1" ht="21" customHeight="1" x14ac:dyDescent="0.25">
      <c r="A33" s="14">
        <v>31</v>
      </c>
      <c r="B33" s="15">
        <v>28120201801</v>
      </c>
      <c r="C33" s="15" t="s">
        <v>17</v>
      </c>
      <c r="D33" s="14">
        <f t="shared" si="0"/>
        <v>39</v>
      </c>
      <c r="E33" s="14">
        <v>2</v>
      </c>
      <c r="F33" s="15"/>
    </row>
    <row r="34" spans="1:6" s="16" customFormat="1" ht="21" customHeight="1" x14ac:dyDescent="0.25">
      <c r="A34" s="14">
        <v>32</v>
      </c>
      <c r="B34" s="15">
        <v>28120200502</v>
      </c>
      <c r="C34" s="15" t="s">
        <v>59</v>
      </c>
      <c r="D34" s="14">
        <f t="shared" si="0"/>
        <v>39</v>
      </c>
      <c r="E34" s="14">
        <v>2</v>
      </c>
      <c r="F34" s="15"/>
    </row>
    <row r="35" spans="1:6" s="16" customFormat="1" ht="21" customHeight="1" x14ac:dyDescent="0.25">
      <c r="A35" s="14">
        <v>33</v>
      </c>
      <c r="B35" s="15">
        <v>28120200801</v>
      </c>
      <c r="C35" s="15" t="s">
        <v>47</v>
      </c>
      <c r="D35" s="14">
        <f t="shared" ref="D35:D66" si="1">IFERROR(VLOOKUP(B35,ENROLLMENT,24,FALSE),"")</f>
        <v>37</v>
      </c>
      <c r="E35" s="14">
        <v>3</v>
      </c>
      <c r="F35" s="15"/>
    </row>
    <row r="36" spans="1:6" s="16" customFormat="1" ht="21" customHeight="1" x14ac:dyDescent="0.25">
      <c r="A36" s="14">
        <v>34</v>
      </c>
      <c r="B36" s="15">
        <v>28120205001</v>
      </c>
      <c r="C36" s="15" t="s">
        <v>19</v>
      </c>
      <c r="D36" s="14">
        <f t="shared" si="1"/>
        <v>36</v>
      </c>
      <c r="E36" s="14">
        <v>3</v>
      </c>
      <c r="F36" s="15"/>
    </row>
    <row r="37" spans="1:6" s="16" customFormat="1" ht="21" customHeight="1" x14ac:dyDescent="0.25">
      <c r="A37" s="14">
        <v>35</v>
      </c>
      <c r="B37" s="15">
        <v>28120208001</v>
      </c>
      <c r="C37" s="15" t="s">
        <v>27</v>
      </c>
      <c r="D37" s="14">
        <f t="shared" si="1"/>
        <v>36</v>
      </c>
      <c r="E37" s="14">
        <v>2</v>
      </c>
      <c r="F37" s="15"/>
    </row>
    <row r="38" spans="1:6" s="16" customFormat="1" ht="21" customHeight="1" x14ac:dyDescent="0.25">
      <c r="A38" s="14">
        <v>36</v>
      </c>
      <c r="B38" s="15">
        <v>28120200301</v>
      </c>
      <c r="C38" s="15" t="s">
        <v>31</v>
      </c>
      <c r="D38" s="14">
        <f t="shared" si="1"/>
        <v>36</v>
      </c>
      <c r="E38" s="14">
        <v>2</v>
      </c>
      <c r="F38" s="15"/>
    </row>
    <row r="39" spans="1:6" s="16" customFormat="1" ht="21" customHeight="1" x14ac:dyDescent="0.25">
      <c r="A39" s="14">
        <v>37</v>
      </c>
      <c r="B39" s="15">
        <v>28120212201</v>
      </c>
      <c r="C39" s="15" t="s">
        <v>40</v>
      </c>
      <c r="D39" s="14">
        <f t="shared" si="1"/>
        <v>36</v>
      </c>
      <c r="E39" s="14">
        <v>1</v>
      </c>
      <c r="F39" s="15"/>
    </row>
    <row r="40" spans="1:6" s="16" customFormat="1" ht="21" customHeight="1" x14ac:dyDescent="0.25">
      <c r="A40" s="14">
        <v>38</v>
      </c>
      <c r="B40" s="15">
        <v>28120210001</v>
      </c>
      <c r="C40" s="15" t="s">
        <v>53</v>
      </c>
      <c r="D40" s="14">
        <f t="shared" si="1"/>
        <v>34</v>
      </c>
      <c r="E40" s="14">
        <v>1</v>
      </c>
      <c r="F40" s="15"/>
    </row>
    <row r="41" spans="1:6" s="16" customFormat="1" ht="21" customHeight="1" x14ac:dyDescent="0.25">
      <c r="A41" s="14">
        <v>39</v>
      </c>
      <c r="B41" s="15">
        <v>28120207701</v>
      </c>
      <c r="C41" s="15" t="s">
        <v>87</v>
      </c>
      <c r="D41" s="14">
        <f t="shared" si="1"/>
        <v>33</v>
      </c>
      <c r="E41" s="14">
        <v>3</v>
      </c>
      <c r="F41" s="15"/>
    </row>
    <row r="42" spans="1:6" s="16" customFormat="1" ht="21" customHeight="1" x14ac:dyDescent="0.25">
      <c r="A42" s="14">
        <v>40</v>
      </c>
      <c r="B42" s="15">
        <v>28120205501</v>
      </c>
      <c r="C42" s="15" t="s">
        <v>33</v>
      </c>
      <c r="D42" s="14">
        <f t="shared" si="1"/>
        <v>33</v>
      </c>
      <c r="E42" s="14">
        <v>2</v>
      </c>
      <c r="F42" s="15"/>
    </row>
    <row r="43" spans="1:6" s="16" customFormat="1" ht="21" customHeight="1" x14ac:dyDescent="0.25">
      <c r="A43" s="14">
        <v>41</v>
      </c>
      <c r="B43" s="15">
        <v>28120212301</v>
      </c>
      <c r="C43" s="15" t="s">
        <v>42</v>
      </c>
      <c r="D43" s="14">
        <f t="shared" si="1"/>
        <v>33</v>
      </c>
      <c r="E43" s="14">
        <v>2</v>
      </c>
      <c r="F43" s="15"/>
    </row>
    <row r="44" spans="1:6" s="16" customFormat="1" ht="21" customHeight="1" x14ac:dyDescent="0.25">
      <c r="A44" s="14">
        <v>42</v>
      </c>
      <c r="B44" s="15">
        <v>28120206001</v>
      </c>
      <c r="C44" s="15" t="s">
        <v>69</v>
      </c>
      <c r="D44" s="14">
        <f t="shared" si="1"/>
        <v>32</v>
      </c>
      <c r="E44" s="14">
        <v>1</v>
      </c>
      <c r="F44" s="15"/>
    </row>
    <row r="45" spans="1:6" s="16" customFormat="1" ht="21" customHeight="1" x14ac:dyDescent="0.25">
      <c r="A45" s="14">
        <v>43</v>
      </c>
      <c r="B45" s="15">
        <v>28120202401</v>
      </c>
      <c r="C45" s="15" t="s">
        <v>54</v>
      </c>
      <c r="D45" s="14">
        <f t="shared" si="1"/>
        <v>31</v>
      </c>
      <c r="E45" s="14">
        <v>3</v>
      </c>
      <c r="F45" s="15"/>
    </row>
    <row r="46" spans="1:6" s="16" customFormat="1" ht="21" customHeight="1" x14ac:dyDescent="0.25">
      <c r="A46" s="14">
        <v>44</v>
      </c>
      <c r="B46" s="15">
        <v>28120207001</v>
      </c>
      <c r="C46" s="15" t="s">
        <v>79</v>
      </c>
      <c r="D46" s="14">
        <f t="shared" si="1"/>
        <v>31</v>
      </c>
      <c r="E46" s="14">
        <v>2</v>
      </c>
      <c r="F46" s="15"/>
    </row>
    <row r="47" spans="1:6" s="16" customFormat="1" ht="21" customHeight="1" x14ac:dyDescent="0.25">
      <c r="A47" s="14">
        <v>45</v>
      </c>
      <c r="B47" s="15">
        <v>28120204101</v>
      </c>
      <c r="C47" s="15" t="s">
        <v>3</v>
      </c>
      <c r="D47" s="14">
        <f t="shared" si="1"/>
        <v>31</v>
      </c>
      <c r="E47" s="14">
        <v>2</v>
      </c>
      <c r="F47" s="15"/>
    </row>
    <row r="48" spans="1:6" s="16" customFormat="1" ht="21" customHeight="1" x14ac:dyDescent="0.25">
      <c r="A48" s="14">
        <v>46</v>
      </c>
      <c r="B48" s="15">
        <v>28120212203</v>
      </c>
      <c r="C48" s="15" t="s">
        <v>7</v>
      </c>
      <c r="D48" s="14">
        <f t="shared" si="1"/>
        <v>30</v>
      </c>
      <c r="E48" s="14">
        <v>2</v>
      </c>
      <c r="F48" s="15"/>
    </row>
    <row r="49" spans="1:6" s="16" customFormat="1" ht="21" customHeight="1" x14ac:dyDescent="0.25">
      <c r="A49" s="14">
        <v>47</v>
      </c>
      <c r="B49" s="15">
        <v>28120212303</v>
      </c>
      <c r="C49" s="15" t="s">
        <v>21</v>
      </c>
      <c r="D49" s="14">
        <f t="shared" si="1"/>
        <v>30</v>
      </c>
      <c r="E49" s="14">
        <v>2</v>
      </c>
      <c r="F49" s="15"/>
    </row>
    <row r="50" spans="1:6" s="16" customFormat="1" ht="21" customHeight="1" x14ac:dyDescent="0.25">
      <c r="A50" s="14">
        <v>48</v>
      </c>
      <c r="B50" s="15">
        <v>28120201708</v>
      </c>
      <c r="C50" s="15" t="s">
        <v>78</v>
      </c>
      <c r="D50" s="14">
        <f t="shared" si="1"/>
        <v>30</v>
      </c>
      <c r="E50" s="14">
        <v>2</v>
      </c>
      <c r="F50" s="15"/>
    </row>
    <row r="51" spans="1:6" s="16" customFormat="1" ht="21" customHeight="1" x14ac:dyDescent="0.25">
      <c r="A51" s="14">
        <v>49</v>
      </c>
      <c r="B51" s="15">
        <v>28120209801</v>
      </c>
      <c r="C51" s="15" t="s">
        <v>39</v>
      </c>
      <c r="D51" s="14">
        <f t="shared" si="1"/>
        <v>30</v>
      </c>
      <c r="E51" s="14">
        <v>1</v>
      </c>
      <c r="F51" s="15"/>
    </row>
    <row r="52" spans="1:6" s="16" customFormat="1" ht="21" customHeight="1" x14ac:dyDescent="0.25">
      <c r="A52" s="14">
        <v>50</v>
      </c>
      <c r="B52" s="15">
        <v>28120209501</v>
      </c>
      <c r="C52" s="15" t="s">
        <v>11</v>
      </c>
      <c r="D52" s="14">
        <f t="shared" si="1"/>
        <v>29</v>
      </c>
      <c r="E52" s="14">
        <v>2</v>
      </c>
      <c r="F52" s="15"/>
    </row>
    <row r="53" spans="1:6" s="16" customFormat="1" ht="21" customHeight="1" x14ac:dyDescent="0.25">
      <c r="A53" s="14">
        <v>51</v>
      </c>
      <c r="B53" s="15">
        <v>28120206501</v>
      </c>
      <c r="C53" s="15" t="s">
        <v>18</v>
      </c>
      <c r="D53" s="14">
        <f t="shared" si="1"/>
        <v>29</v>
      </c>
      <c r="E53" s="14">
        <v>2</v>
      </c>
      <c r="F53" s="15"/>
    </row>
    <row r="54" spans="1:6" s="16" customFormat="1" ht="21" customHeight="1" x14ac:dyDescent="0.25">
      <c r="A54" s="14">
        <v>52</v>
      </c>
      <c r="B54" s="15">
        <v>28120208801</v>
      </c>
      <c r="C54" s="15" t="s">
        <v>73</v>
      </c>
      <c r="D54" s="14">
        <f t="shared" si="1"/>
        <v>28</v>
      </c>
      <c r="E54" s="14">
        <v>1</v>
      </c>
      <c r="F54" s="15"/>
    </row>
    <row r="55" spans="1:6" s="16" customFormat="1" ht="21" customHeight="1" x14ac:dyDescent="0.25">
      <c r="A55" s="14">
        <v>53</v>
      </c>
      <c r="B55" s="15">
        <v>28120209301</v>
      </c>
      <c r="C55" s="15" t="s">
        <v>89</v>
      </c>
      <c r="D55" s="14">
        <f t="shared" si="1"/>
        <v>28</v>
      </c>
      <c r="E55" s="14">
        <v>1</v>
      </c>
      <c r="F55" s="15"/>
    </row>
    <row r="56" spans="1:6" s="16" customFormat="1" ht="21" customHeight="1" x14ac:dyDescent="0.25">
      <c r="A56" s="14">
        <v>54</v>
      </c>
      <c r="B56" s="15">
        <v>28120206101</v>
      </c>
      <c r="C56" s="15" t="s">
        <v>10</v>
      </c>
      <c r="D56" s="14">
        <f t="shared" si="1"/>
        <v>27</v>
      </c>
      <c r="E56" s="14">
        <v>2</v>
      </c>
      <c r="F56" s="15"/>
    </row>
    <row r="57" spans="1:6" s="16" customFormat="1" ht="21" customHeight="1" x14ac:dyDescent="0.25">
      <c r="A57" s="14">
        <v>55</v>
      </c>
      <c r="B57" s="15">
        <v>28120207502</v>
      </c>
      <c r="C57" s="15" t="s">
        <v>50</v>
      </c>
      <c r="D57" s="14">
        <f t="shared" si="1"/>
        <v>27</v>
      </c>
      <c r="E57" s="14">
        <v>2</v>
      </c>
      <c r="F57" s="15"/>
    </row>
    <row r="58" spans="1:6" s="16" customFormat="1" ht="21" customHeight="1" x14ac:dyDescent="0.25">
      <c r="A58" s="14">
        <v>56</v>
      </c>
      <c r="B58" s="15">
        <v>28120212401</v>
      </c>
      <c r="C58" s="15" t="s">
        <v>84</v>
      </c>
      <c r="D58" s="14">
        <f t="shared" si="1"/>
        <v>26</v>
      </c>
      <c r="E58" s="14">
        <v>2</v>
      </c>
      <c r="F58" s="15"/>
    </row>
    <row r="59" spans="1:6" s="16" customFormat="1" ht="21" customHeight="1" x14ac:dyDescent="0.25">
      <c r="A59" s="14">
        <v>57</v>
      </c>
      <c r="B59" s="15">
        <v>28120200104</v>
      </c>
      <c r="C59" s="15" t="s">
        <v>62</v>
      </c>
      <c r="D59" s="14">
        <f t="shared" si="1"/>
        <v>26</v>
      </c>
      <c r="E59" s="14">
        <v>1</v>
      </c>
      <c r="F59" s="15"/>
    </row>
    <row r="60" spans="1:6" s="16" customFormat="1" ht="21" customHeight="1" x14ac:dyDescent="0.25">
      <c r="A60" s="14">
        <v>58</v>
      </c>
      <c r="B60" s="15">
        <v>28120207602</v>
      </c>
      <c r="C60" s="15" t="s">
        <v>12</v>
      </c>
      <c r="D60" s="14">
        <f t="shared" si="1"/>
        <v>25</v>
      </c>
      <c r="E60" s="14">
        <v>3</v>
      </c>
      <c r="F60" s="15"/>
    </row>
    <row r="61" spans="1:6" s="16" customFormat="1" ht="21" customHeight="1" x14ac:dyDescent="0.25">
      <c r="A61" s="14">
        <v>59</v>
      </c>
      <c r="B61" s="15">
        <v>28120204601</v>
      </c>
      <c r="C61" s="15" t="s">
        <v>8</v>
      </c>
      <c r="D61" s="14">
        <f t="shared" si="1"/>
        <v>25</v>
      </c>
      <c r="E61" s="14">
        <v>2</v>
      </c>
      <c r="F61" s="15"/>
    </row>
    <row r="62" spans="1:6" s="16" customFormat="1" ht="21" customHeight="1" x14ac:dyDescent="0.25">
      <c r="A62" s="14">
        <v>60</v>
      </c>
      <c r="B62" s="15">
        <v>28120206801</v>
      </c>
      <c r="C62" s="15" t="s">
        <v>64</v>
      </c>
      <c r="D62" s="14">
        <f t="shared" si="1"/>
        <v>25</v>
      </c>
      <c r="E62" s="14">
        <v>2</v>
      </c>
      <c r="F62" s="15"/>
    </row>
    <row r="63" spans="1:6" s="16" customFormat="1" ht="21" customHeight="1" x14ac:dyDescent="0.25">
      <c r="A63" s="14">
        <v>61</v>
      </c>
      <c r="B63" s="15">
        <v>28120212101</v>
      </c>
      <c r="C63" s="15" t="s">
        <v>48</v>
      </c>
      <c r="D63" s="14">
        <f t="shared" si="1"/>
        <v>25</v>
      </c>
      <c r="E63" s="14">
        <v>1</v>
      </c>
      <c r="F63" s="15"/>
    </row>
    <row r="64" spans="1:6" s="16" customFormat="1" ht="21" customHeight="1" x14ac:dyDescent="0.25">
      <c r="A64" s="14">
        <v>62</v>
      </c>
      <c r="B64" s="15">
        <v>28120212001</v>
      </c>
      <c r="C64" s="15" t="s">
        <v>24</v>
      </c>
      <c r="D64" s="14">
        <f t="shared" si="1"/>
        <v>24</v>
      </c>
      <c r="E64" s="14">
        <v>2</v>
      </c>
      <c r="F64" s="15"/>
    </row>
    <row r="65" spans="1:6" s="16" customFormat="1" ht="21" customHeight="1" x14ac:dyDescent="0.25">
      <c r="A65" s="14">
        <v>63</v>
      </c>
      <c r="B65" s="15">
        <v>28120207501</v>
      </c>
      <c r="C65" s="15" t="s">
        <v>49</v>
      </c>
      <c r="D65" s="14">
        <f t="shared" si="1"/>
        <v>24</v>
      </c>
      <c r="E65" s="14">
        <v>2</v>
      </c>
      <c r="F65" s="15"/>
    </row>
    <row r="66" spans="1:6" s="16" customFormat="1" ht="21" customHeight="1" x14ac:dyDescent="0.25">
      <c r="A66" s="14">
        <v>64</v>
      </c>
      <c r="B66" s="15">
        <v>28120206903</v>
      </c>
      <c r="C66" s="15" t="s">
        <v>70</v>
      </c>
      <c r="D66" s="14">
        <f t="shared" si="1"/>
        <v>24</v>
      </c>
      <c r="E66" s="14">
        <v>2</v>
      </c>
      <c r="F66" s="15"/>
    </row>
    <row r="67" spans="1:6" s="16" customFormat="1" ht="21" customHeight="1" x14ac:dyDescent="0.25">
      <c r="A67" s="14">
        <v>65</v>
      </c>
      <c r="B67" s="15">
        <v>28120201401</v>
      </c>
      <c r="C67" s="15" t="s">
        <v>82</v>
      </c>
      <c r="D67" s="14">
        <f t="shared" ref="D67:D93" si="2">IFERROR(VLOOKUP(B67,ENROLLMENT,24,FALSE),"")</f>
        <v>24</v>
      </c>
      <c r="E67" s="14">
        <v>2</v>
      </c>
      <c r="F67" s="15"/>
    </row>
    <row r="68" spans="1:6" s="16" customFormat="1" ht="21" customHeight="1" x14ac:dyDescent="0.25">
      <c r="A68" s="14">
        <v>66</v>
      </c>
      <c r="B68" s="15">
        <v>28120208901</v>
      </c>
      <c r="C68" s="15" t="s">
        <v>81</v>
      </c>
      <c r="D68" s="14">
        <f t="shared" si="2"/>
        <v>24</v>
      </c>
      <c r="E68" s="14">
        <v>1</v>
      </c>
      <c r="F68" s="15"/>
    </row>
    <row r="69" spans="1:6" s="16" customFormat="1" ht="21" customHeight="1" x14ac:dyDescent="0.25">
      <c r="A69" s="14">
        <v>67</v>
      </c>
      <c r="B69" s="15">
        <v>28120210210</v>
      </c>
      <c r="C69" s="15" t="s">
        <v>52</v>
      </c>
      <c r="D69" s="14">
        <f t="shared" si="2"/>
        <v>23</v>
      </c>
      <c r="E69" s="14">
        <v>2</v>
      </c>
      <c r="F69" s="15"/>
    </row>
    <row r="70" spans="1:6" s="16" customFormat="1" ht="21" customHeight="1" x14ac:dyDescent="0.25">
      <c r="A70" s="14">
        <v>68</v>
      </c>
      <c r="B70" s="15">
        <v>28120208701</v>
      </c>
      <c r="C70" s="15" t="s">
        <v>28</v>
      </c>
      <c r="D70" s="14">
        <f t="shared" si="2"/>
        <v>22</v>
      </c>
      <c r="E70" s="14">
        <v>1</v>
      </c>
      <c r="F70" s="15"/>
    </row>
    <row r="71" spans="1:6" s="16" customFormat="1" ht="21" customHeight="1" x14ac:dyDescent="0.25">
      <c r="A71" s="14">
        <v>69</v>
      </c>
      <c r="B71" s="15">
        <v>28120209101</v>
      </c>
      <c r="C71" s="15" t="s">
        <v>32</v>
      </c>
      <c r="D71" s="14">
        <f t="shared" si="2"/>
        <v>22</v>
      </c>
      <c r="E71" s="14">
        <v>1</v>
      </c>
      <c r="F71" s="15"/>
    </row>
    <row r="72" spans="1:6" s="16" customFormat="1" ht="21" customHeight="1" x14ac:dyDescent="0.25">
      <c r="A72" s="14">
        <v>70</v>
      </c>
      <c r="B72" s="15">
        <v>28120212302</v>
      </c>
      <c r="C72" s="15" t="s">
        <v>41</v>
      </c>
      <c r="D72" s="14">
        <f t="shared" si="2"/>
        <v>22</v>
      </c>
      <c r="E72" s="14">
        <v>1</v>
      </c>
      <c r="F72" s="15"/>
    </row>
    <row r="73" spans="1:6" s="16" customFormat="1" ht="21" customHeight="1" x14ac:dyDescent="0.25">
      <c r="A73" s="14">
        <v>71</v>
      </c>
      <c r="B73" s="15">
        <v>28120212202</v>
      </c>
      <c r="C73" s="15" t="s">
        <v>43</v>
      </c>
      <c r="D73" s="14">
        <f t="shared" si="2"/>
        <v>22</v>
      </c>
      <c r="E73" s="14">
        <v>1</v>
      </c>
      <c r="F73" s="15"/>
    </row>
    <row r="74" spans="1:6" s="16" customFormat="1" ht="21" customHeight="1" x14ac:dyDescent="0.25">
      <c r="A74" s="14">
        <v>72</v>
      </c>
      <c r="B74" s="15">
        <v>28120204801</v>
      </c>
      <c r="C74" s="15" t="s">
        <v>16</v>
      </c>
      <c r="D74" s="14">
        <f t="shared" si="2"/>
        <v>21</v>
      </c>
      <c r="E74" s="14">
        <v>2</v>
      </c>
      <c r="F74" s="15"/>
    </row>
    <row r="75" spans="1:6" s="16" customFormat="1" ht="21" customHeight="1" x14ac:dyDescent="0.25">
      <c r="A75" s="14">
        <v>73</v>
      </c>
      <c r="B75" s="15">
        <v>28120209901</v>
      </c>
      <c r="C75" s="15" t="s">
        <v>34</v>
      </c>
      <c r="D75" s="14">
        <f t="shared" si="2"/>
        <v>21</v>
      </c>
      <c r="E75" s="14">
        <v>1</v>
      </c>
      <c r="F75" s="15"/>
    </row>
    <row r="76" spans="1:6" s="16" customFormat="1" ht="21" customHeight="1" x14ac:dyDescent="0.25">
      <c r="A76" s="14">
        <v>74</v>
      </c>
      <c r="B76" s="15">
        <v>28120211701</v>
      </c>
      <c r="C76" s="15" t="s">
        <v>57</v>
      </c>
      <c r="D76" s="14">
        <f t="shared" si="2"/>
        <v>19</v>
      </c>
      <c r="E76" s="14">
        <v>1</v>
      </c>
      <c r="F76" s="15"/>
    </row>
    <row r="77" spans="1:6" s="16" customFormat="1" ht="21" customHeight="1" x14ac:dyDescent="0.25">
      <c r="A77" s="14">
        <v>75</v>
      </c>
      <c r="B77" s="15">
        <v>28120210401</v>
      </c>
      <c r="C77" s="15" t="s">
        <v>76</v>
      </c>
      <c r="D77" s="14">
        <f t="shared" si="2"/>
        <v>18</v>
      </c>
      <c r="E77" s="14">
        <v>1</v>
      </c>
      <c r="F77" s="15"/>
    </row>
    <row r="78" spans="1:6" s="16" customFormat="1" ht="21" customHeight="1" x14ac:dyDescent="0.25">
      <c r="A78" s="14">
        <v>76</v>
      </c>
      <c r="B78" s="15">
        <v>28120209602</v>
      </c>
      <c r="C78" s="15" t="s">
        <v>38</v>
      </c>
      <c r="D78" s="14">
        <f t="shared" si="2"/>
        <v>17</v>
      </c>
      <c r="E78" s="14">
        <v>1</v>
      </c>
      <c r="F78" s="15"/>
    </row>
    <row r="79" spans="1:6" s="16" customFormat="1" ht="21" customHeight="1" x14ac:dyDescent="0.25">
      <c r="A79" s="14">
        <v>77</v>
      </c>
      <c r="B79" s="15">
        <v>28120208103</v>
      </c>
      <c r="C79" s="15" t="s">
        <v>90</v>
      </c>
      <c r="D79" s="14">
        <f t="shared" si="2"/>
        <v>17</v>
      </c>
      <c r="E79" s="14">
        <v>1</v>
      </c>
      <c r="F79" s="15"/>
    </row>
    <row r="80" spans="1:6" s="16" customFormat="1" ht="21" customHeight="1" x14ac:dyDescent="0.25">
      <c r="A80" s="14">
        <v>78</v>
      </c>
      <c r="B80" s="15">
        <v>28120203901</v>
      </c>
      <c r="C80" s="15" t="s">
        <v>30</v>
      </c>
      <c r="D80" s="14">
        <f t="shared" si="2"/>
        <v>15</v>
      </c>
      <c r="E80" s="14">
        <v>1</v>
      </c>
      <c r="F80" s="15"/>
    </row>
    <row r="81" spans="1:6" s="16" customFormat="1" ht="21" customHeight="1" x14ac:dyDescent="0.25">
      <c r="A81" s="14">
        <v>79</v>
      </c>
      <c r="B81" s="15">
        <v>28120202901</v>
      </c>
      <c r="C81" s="15" t="s">
        <v>68</v>
      </c>
      <c r="D81" s="14">
        <f t="shared" si="2"/>
        <v>15</v>
      </c>
      <c r="E81" s="14">
        <v>1</v>
      </c>
      <c r="F81" s="15"/>
    </row>
    <row r="82" spans="1:6" s="16" customFormat="1" ht="21" customHeight="1" x14ac:dyDescent="0.25">
      <c r="A82" s="14">
        <v>80</v>
      </c>
      <c r="B82" s="15">
        <v>28120201601</v>
      </c>
      <c r="C82" s="15" t="s">
        <v>66</v>
      </c>
      <c r="D82" s="14">
        <f t="shared" si="2"/>
        <v>14</v>
      </c>
      <c r="E82" s="14">
        <v>1</v>
      </c>
      <c r="F82" s="15"/>
    </row>
    <row r="83" spans="1:6" s="16" customFormat="1" ht="21" customHeight="1" x14ac:dyDescent="0.25">
      <c r="A83" s="14">
        <v>81</v>
      </c>
      <c r="B83" s="15">
        <v>28120208401</v>
      </c>
      <c r="C83" s="15" t="s">
        <v>71</v>
      </c>
      <c r="D83" s="14">
        <f t="shared" si="2"/>
        <v>14</v>
      </c>
      <c r="E83" s="14">
        <v>1</v>
      </c>
      <c r="F83" s="15"/>
    </row>
    <row r="84" spans="1:6" s="16" customFormat="1" ht="21" customHeight="1" x14ac:dyDescent="0.25">
      <c r="A84" s="14">
        <v>82</v>
      </c>
      <c r="B84" s="15">
        <v>28120210501</v>
      </c>
      <c r="C84" s="15" t="s">
        <v>85</v>
      </c>
      <c r="D84" s="14">
        <f t="shared" si="2"/>
        <v>14</v>
      </c>
      <c r="E84" s="14">
        <v>1</v>
      </c>
      <c r="F84" s="15"/>
    </row>
    <row r="85" spans="1:6" s="16" customFormat="1" ht="21" customHeight="1" x14ac:dyDescent="0.25">
      <c r="A85" s="14">
        <v>83</v>
      </c>
      <c r="B85" s="15">
        <v>28120211801</v>
      </c>
      <c r="C85" s="15" t="s">
        <v>63</v>
      </c>
      <c r="D85" s="14">
        <f t="shared" si="2"/>
        <v>9</v>
      </c>
      <c r="E85" s="14">
        <v>1</v>
      </c>
      <c r="F85" s="15"/>
    </row>
    <row r="86" spans="1:6" s="16" customFormat="1" ht="21" customHeight="1" x14ac:dyDescent="0.25">
      <c r="A86" s="14">
        <v>84</v>
      </c>
      <c r="B86" s="15">
        <v>28120203403</v>
      </c>
      <c r="C86" s="15" t="s">
        <v>72</v>
      </c>
      <c r="D86" s="14">
        <f t="shared" si="2"/>
        <v>9</v>
      </c>
      <c r="E86" s="14">
        <v>1</v>
      </c>
      <c r="F86" s="15"/>
    </row>
    <row r="87" spans="1:6" s="16" customFormat="1" ht="21" customHeight="1" x14ac:dyDescent="0.25">
      <c r="A87" s="14">
        <v>85</v>
      </c>
      <c r="B87" s="15">
        <v>28120208501</v>
      </c>
      <c r="C87" s="15" t="s">
        <v>77</v>
      </c>
      <c r="D87" s="14">
        <f t="shared" si="2"/>
        <v>9</v>
      </c>
      <c r="E87" s="14">
        <v>1</v>
      </c>
      <c r="F87" s="15"/>
    </row>
    <row r="88" spans="1:6" s="16" customFormat="1" ht="21" customHeight="1" x14ac:dyDescent="0.25">
      <c r="A88" s="14">
        <v>86</v>
      </c>
      <c r="B88" s="15">
        <v>28120207202</v>
      </c>
      <c r="C88" s="15" t="s">
        <v>44</v>
      </c>
      <c r="D88" s="14">
        <f t="shared" si="2"/>
        <v>8</v>
      </c>
      <c r="E88" s="14">
        <v>1</v>
      </c>
      <c r="F88" s="15"/>
    </row>
    <row r="89" spans="1:6" s="16" customFormat="1" ht="21" customHeight="1" x14ac:dyDescent="0.25">
      <c r="A89" s="14">
        <v>87</v>
      </c>
      <c r="B89" s="15">
        <v>28120207301</v>
      </c>
      <c r="C89" s="15" t="s">
        <v>58</v>
      </c>
      <c r="D89" s="14">
        <f t="shared" si="2"/>
        <v>6</v>
      </c>
      <c r="E89" s="14">
        <v>1</v>
      </c>
      <c r="F89" s="15"/>
    </row>
    <row r="90" spans="1:6" s="16" customFormat="1" ht="21" customHeight="1" x14ac:dyDescent="0.25">
      <c r="A90" s="14">
        <v>88</v>
      </c>
      <c r="B90" s="15">
        <v>28120207601</v>
      </c>
      <c r="C90" s="15" t="s">
        <v>51</v>
      </c>
      <c r="D90" s="14" t="str">
        <f t="shared" si="2"/>
        <v/>
      </c>
      <c r="E90" s="14">
        <v>1</v>
      </c>
      <c r="F90" s="15"/>
    </row>
    <row r="91" spans="1:6" s="16" customFormat="1" ht="21" customHeight="1" x14ac:dyDescent="0.25">
      <c r="A91" s="14">
        <v>89</v>
      </c>
      <c r="B91" s="15">
        <v>28120203401</v>
      </c>
      <c r="C91" s="15" t="s">
        <v>0</v>
      </c>
      <c r="D91" s="14">
        <f t="shared" si="2"/>
        <v>49</v>
      </c>
      <c r="E91" s="14">
        <v>2</v>
      </c>
      <c r="F91" s="15"/>
    </row>
    <row r="92" spans="1:6" s="16" customFormat="1" ht="21" customHeight="1" x14ac:dyDescent="0.25">
      <c r="A92" s="14">
        <v>90</v>
      </c>
      <c r="B92" s="15">
        <v>28120202001</v>
      </c>
      <c r="C92" s="15" t="s">
        <v>1</v>
      </c>
      <c r="D92" s="14">
        <f t="shared" si="2"/>
        <v>28</v>
      </c>
      <c r="E92" s="14">
        <v>1</v>
      </c>
      <c r="F92" s="15"/>
    </row>
    <row r="93" spans="1:6" s="16" customFormat="1" ht="21" customHeight="1" x14ac:dyDescent="0.25">
      <c r="A93" s="14">
        <v>91</v>
      </c>
      <c r="B93" s="15">
        <v>28120210201</v>
      </c>
      <c r="C93" s="15" t="s">
        <v>2</v>
      </c>
      <c r="D93" s="14">
        <f t="shared" si="2"/>
        <v>20</v>
      </c>
      <c r="E93" s="14">
        <v>1</v>
      </c>
      <c r="F93" s="15"/>
    </row>
    <row r="94" spans="1:6" s="16" customFormat="1" ht="21" customHeight="1" x14ac:dyDescent="0.25">
      <c r="A94" s="14"/>
      <c r="B94" s="15"/>
      <c r="C94" s="15"/>
      <c r="D94" s="14"/>
      <c r="E94" s="14">
        <f>SUM(E3:E93)</f>
        <v>170</v>
      </c>
      <c r="F94" s="15"/>
    </row>
  </sheetData>
  <sortState ref="B2:E89">
    <sortCondition descending="1" ref="D2:D89"/>
    <sortCondition descending="1" ref="E2:E89"/>
  </sortState>
  <mergeCells count="1">
    <mergeCell ref="A1:F1"/>
  </mergeCells>
  <printOptions horizontalCentered="1"/>
  <pageMargins left="0.25" right="0.25" top="0.38" bottom="0.41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C1" workbookViewId="0">
      <selection activeCell="B5" sqref="B5:Y175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36.5703125" bestFit="1" customWidth="1"/>
    <col min="4" max="4" width="11.5703125" bestFit="1" customWidth="1"/>
    <col min="5" max="5" width="12.140625" bestFit="1" customWidth="1"/>
    <col min="6" max="6" width="8.7109375" bestFit="1" customWidth="1"/>
    <col min="7" max="7" width="12.5703125" bestFit="1" customWidth="1"/>
    <col min="8" max="8" width="6.5703125" bestFit="1" customWidth="1"/>
    <col min="9" max="9" width="12.5703125" bestFit="1" customWidth="1"/>
    <col min="10" max="10" width="6.5703125" bestFit="1" customWidth="1"/>
    <col min="11" max="11" width="12.5703125" bestFit="1" customWidth="1"/>
    <col min="12" max="12" width="6.5703125" bestFit="1" customWidth="1"/>
    <col min="13" max="13" width="12.5703125" bestFit="1" customWidth="1"/>
    <col min="14" max="14" width="6.5703125" bestFit="1" customWidth="1"/>
    <col min="15" max="15" width="12.5703125" bestFit="1" customWidth="1"/>
    <col min="16" max="16" width="6.5703125" bestFit="1" customWidth="1"/>
    <col min="17" max="17" width="12.5703125" bestFit="1" customWidth="1"/>
    <col min="18" max="18" width="6.5703125" bestFit="1" customWidth="1"/>
    <col min="19" max="19" width="12.5703125" bestFit="1" customWidth="1"/>
    <col min="20" max="20" width="6.5703125" bestFit="1" customWidth="1"/>
    <col min="21" max="21" width="12.5703125" bestFit="1" customWidth="1"/>
    <col min="22" max="22" width="6.5703125" bestFit="1" customWidth="1"/>
    <col min="23" max="23" width="12.5703125" bestFit="1" customWidth="1"/>
    <col min="24" max="24" width="6.5703125" bestFit="1" customWidth="1"/>
    <col min="25" max="25" width="14.5703125" bestFit="1" customWidth="1"/>
  </cols>
  <sheetData>
    <row r="1" spans="1:26" ht="20.25" thickBot="1" x14ac:dyDescent="0.35">
      <c r="A1" s="23" t="s">
        <v>91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9.5" thickBot="1" x14ac:dyDescent="0.3">
      <c r="A2" s="24" t="s">
        <v>92</v>
      </c>
      <c r="B2" s="24" t="s">
        <v>93</v>
      </c>
      <c r="C2" s="24" t="s">
        <v>94</v>
      </c>
      <c r="D2" s="24" t="s">
        <v>95</v>
      </c>
      <c r="E2" s="24" t="s">
        <v>96</v>
      </c>
      <c r="F2" s="24" t="s">
        <v>97</v>
      </c>
      <c r="G2" s="21" t="s">
        <v>98</v>
      </c>
      <c r="H2" s="22"/>
      <c r="I2" s="21" t="s">
        <v>99</v>
      </c>
      <c r="J2" s="22"/>
      <c r="K2" s="21" t="s">
        <v>100</v>
      </c>
      <c r="L2" s="22"/>
      <c r="M2" s="21" t="s">
        <v>101</v>
      </c>
      <c r="N2" s="22"/>
      <c r="O2" s="21" t="s">
        <v>102</v>
      </c>
      <c r="P2" s="22"/>
      <c r="Q2" s="21" t="s">
        <v>103</v>
      </c>
      <c r="R2" s="22"/>
      <c r="S2" s="21" t="s">
        <v>104</v>
      </c>
      <c r="T2" s="22"/>
      <c r="U2" s="21" t="s">
        <v>105</v>
      </c>
      <c r="V2" s="22"/>
      <c r="W2" s="21" t="s">
        <v>106</v>
      </c>
      <c r="X2" s="22"/>
      <c r="Y2" s="24" t="s">
        <v>107</v>
      </c>
      <c r="Z2" s="1"/>
    </row>
    <row r="3" spans="1:26" ht="19.5" thickBot="1" x14ac:dyDescent="0.35">
      <c r="A3" s="25"/>
      <c r="B3" s="25"/>
      <c r="C3" s="25"/>
      <c r="D3" s="25"/>
      <c r="E3" s="25"/>
      <c r="F3" s="25"/>
      <c r="G3" s="2" t="s">
        <v>108</v>
      </c>
      <c r="H3" s="2" t="s">
        <v>109</v>
      </c>
      <c r="I3" s="2" t="s">
        <v>108</v>
      </c>
      <c r="J3" s="2" t="s">
        <v>109</v>
      </c>
      <c r="K3" s="2" t="s">
        <v>108</v>
      </c>
      <c r="L3" s="2" t="s">
        <v>109</v>
      </c>
      <c r="M3" s="2" t="s">
        <v>108</v>
      </c>
      <c r="N3" s="2" t="s">
        <v>109</v>
      </c>
      <c r="O3" s="2" t="s">
        <v>108</v>
      </c>
      <c r="P3" s="2" t="s">
        <v>109</v>
      </c>
      <c r="Q3" s="2" t="s">
        <v>108</v>
      </c>
      <c r="R3" s="2" t="s">
        <v>109</v>
      </c>
      <c r="S3" s="2" t="s">
        <v>108</v>
      </c>
      <c r="T3" s="2" t="s">
        <v>109</v>
      </c>
      <c r="U3" s="2" t="s">
        <v>108</v>
      </c>
      <c r="V3" s="2" t="s">
        <v>109</v>
      </c>
      <c r="W3" s="2" t="s">
        <v>108</v>
      </c>
      <c r="X3" s="2" t="s">
        <v>109</v>
      </c>
      <c r="Y3" s="25"/>
      <c r="Z3" s="1"/>
    </row>
    <row r="4" spans="1:26" ht="19.5" thickBot="1" x14ac:dyDescent="0.3">
      <c r="A4" s="3"/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1"/>
    </row>
    <row r="5" spans="1:26" ht="15.75" thickBot="1" x14ac:dyDescent="0.3">
      <c r="A5" s="4">
        <v>1</v>
      </c>
      <c r="B5" s="5">
        <v>28120200104</v>
      </c>
      <c r="C5" s="5" t="s">
        <v>110</v>
      </c>
      <c r="D5" s="6">
        <v>0</v>
      </c>
      <c r="E5" s="6">
        <v>0</v>
      </c>
      <c r="F5" s="6">
        <v>4</v>
      </c>
      <c r="G5" s="6">
        <v>4</v>
      </c>
      <c r="H5" s="6">
        <v>0</v>
      </c>
      <c r="I5" s="6">
        <v>0</v>
      </c>
      <c r="J5" s="6">
        <v>4</v>
      </c>
      <c r="K5" s="6">
        <v>0</v>
      </c>
      <c r="L5" s="6">
        <v>2</v>
      </c>
      <c r="M5" s="6">
        <v>12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26</v>
      </c>
      <c r="Z5" s="7"/>
    </row>
    <row r="6" spans="1:26" ht="15.75" thickBot="1" x14ac:dyDescent="0.3">
      <c r="A6" s="4">
        <v>2</v>
      </c>
      <c r="B6" s="5">
        <v>28120200201</v>
      </c>
      <c r="C6" s="5" t="s">
        <v>111</v>
      </c>
      <c r="D6" s="6">
        <v>0</v>
      </c>
      <c r="E6" s="6">
        <v>0</v>
      </c>
      <c r="F6" s="6">
        <v>2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3</v>
      </c>
      <c r="Z6" s="8"/>
    </row>
    <row r="7" spans="1:26" ht="15.75" thickBot="1" x14ac:dyDescent="0.3">
      <c r="A7" s="4">
        <v>3</v>
      </c>
      <c r="B7" s="5">
        <v>28120200301</v>
      </c>
      <c r="C7" s="5" t="s">
        <v>112</v>
      </c>
      <c r="D7" s="6">
        <v>0</v>
      </c>
      <c r="E7" s="6">
        <v>0</v>
      </c>
      <c r="F7" s="6">
        <v>7</v>
      </c>
      <c r="G7" s="6">
        <v>3</v>
      </c>
      <c r="H7" s="6">
        <v>0</v>
      </c>
      <c r="I7" s="6">
        <v>6</v>
      </c>
      <c r="J7" s="6">
        <v>0</v>
      </c>
      <c r="K7" s="6">
        <v>11</v>
      </c>
      <c r="L7" s="6">
        <v>0</v>
      </c>
      <c r="M7" s="6">
        <v>9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36</v>
      </c>
      <c r="Z7" s="8"/>
    </row>
    <row r="8" spans="1:26" ht="15.75" thickBot="1" x14ac:dyDescent="0.3">
      <c r="A8" s="4">
        <v>4</v>
      </c>
      <c r="B8" s="5">
        <v>28120200401</v>
      </c>
      <c r="C8" s="5" t="s">
        <v>113</v>
      </c>
      <c r="D8" s="6">
        <v>0</v>
      </c>
      <c r="E8" s="6">
        <v>0</v>
      </c>
      <c r="F8" s="6">
        <v>3</v>
      </c>
      <c r="G8" s="6">
        <v>6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9</v>
      </c>
      <c r="Z8" s="8"/>
    </row>
    <row r="9" spans="1:26" ht="15.75" thickBot="1" x14ac:dyDescent="0.3">
      <c r="A9" s="4">
        <v>5</v>
      </c>
      <c r="B9" s="5">
        <v>28120200402</v>
      </c>
      <c r="C9" s="5" t="s">
        <v>114</v>
      </c>
      <c r="D9" s="6">
        <v>0</v>
      </c>
      <c r="E9" s="6">
        <v>0</v>
      </c>
      <c r="F9" s="6">
        <v>3</v>
      </c>
      <c r="G9" s="6">
        <v>4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7</v>
      </c>
      <c r="Z9" s="8"/>
    </row>
    <row r="10" spans="1:26" ht="15.75" thickBot="1" x14ac:dyDescent="0.3">
      <c r="A10" s="4">
        <v>6</v>
      </c>
      <c r="B10" s="5">
        <v>28120200403</v>
      </c>
      <c r="C10" s="5" t="s">
        <v>115</v>
      </c>
      <c r="D10" s="6">
        <v>0</v>
      </c>
      <c r="E10" s="6">
        <v>0</v>
      </c>
      <c r="F10" s="6">
        <v>1</v>
      </c>
      <c r="G10" s="6">
        <v>1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2</v>
      </c>
      <c r="Z10" s="8"/>
    </row>
    <row r="11" spans="1:26" ht="15.75" thickBot="1" x14ac:dyDescent="0.3">
      <c r="A11" s="4">
        <v>7</v>
      </c>
      <c r="B11" s="5">
        <v>28120200502</v>
      </c>
      <c r="C11" s="5" t="s">
        <v>116</v>
      </c>
      <c r="D11" s="6">
        <v>0</v>
      </c>
      <c r="E11" s="6">
        <v>0</v>
      </c>
      <c r="F11" s="6">
        <v>9</v>
      </c>
      <c r="G11" s="6">
        <v>10</v>
      </c>
      <c r="H11" s="6">
        <v>1</v>
      </c>
      <c r="I11" s="6">
        <v>4</v>
      </c>
      <c r="J11" s="6">
        <v>0</v>
      </c>
      <c r="K11" s="6">
        <v>4</v>
      </c>
      <c r="L11" s="6">
        <v>0</v>
      </c>
      <c r="M11" s="6">
        <v>11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39</v>
      </c>
      <c r="Z11" s="8"/>
    </row>
    <row r="12" spans="1:26" ht="15.75" thickBot="1" x14ac:dyDescent="0.3">
      <c r="A12" s="4">
        <v>8</v>
      </c>
      <c r="B12" s="5">
        <v>28120200701</v>
      </c>
      <c r="C12" s="5" t="s">
        <v>117</v>
      </c>
      <c r="D12" s="6">
        <v>0</v>
      </c>
      <c r="E12" s="6">
        <v>0</v>
      </c>
      <c r="F12" s="6">
        <v>12</v>
      </c>
      <c r="G12" s="6">
        <v>13</v>
      </c>
      <c r="H12" s="6">
        <v>0</v>
      </c>
      <c r="I12" s="6">
        <v>10</v>
      </c>
      <c r="J12" s="6">
        <v>0</v>
      </c>
      <c r="K12" s="6">
        <v>15</v>
      </c>
      <c r="L12" s="6">
        <v>0</v>
      </c>
      <c r="M12" s="6">
        <v>11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61</v>
      </c>
      <c r="Z12" s="8"/>
    </row>
    <row r="13" spans="1:26" ht="15.75" thickBot="1" x14ac:dyDescent="0.3">
      <c r="A13" s="4">
        <v>9</v>
      </c>
      <c r="B13" s="5">
        <v>28120200801</v>
      </c>
      <c r="C13" s="5" t="s">
        <v>118</v>
      </c>
      <c r="D13" s="6">
        <v>0</v>
      </c>
      <c r="E13" s="6">
        <v>0</v>
      </c>
      <c r="F13" s="6">
        <v>10</v>
      </c>
      <c r="G13" s="6">
        <v>9</v>
      </c>
      <c r="H13" s="6">
        <v>0</v>
      </c>
      <c r="I13" s="6">
        <v>5</v>
      </c>
      <c r="J13" s="6">
        <v>0</v>
      </c>
      <c r="K13" s="6">
        <v>7</v>
      </c>
      <c r="L13" s="6">
        <v>0</v>
      </c>
      <c r="M13" s="6">
        <v>6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37</v>
      </c>
      <c r="Z13" s="8"/>
    </row>
    <row r="14" spans="1:26" ht="15.75" thickBot="1" x14ac:dyDescent="0.3">
      <c r="A14" s="4">
        <v>10</v>
      </c>
      <c r="B14" s="5">
        <v>28120200901</v>
      </c>
      <c r="C14" s="5" t="s">
        <v>119</v>
      </c>
      <c r="D14" s="6">
        <v>0</v>
      </c>
      <c r="E14" s="6">
        <v>0</v>
      </c>
      <c r="F14" s="6">
        <v>9</v>
      </c>
      <c r="G14" s="6">
        <v>8</v>
      </c>
      <c r="H14" s="6">
        <v>0</v>
      </c>
      <c r="I14" s="6">
        <v>14</v>
      </c>
      <c r="J14" s="6">
        <v>0</v>
      </c>
      <c r="K14" s="6">
        <v>8</v>
      </c>
      <c r="L14" s="6">
        <v>0</v>
      </c>
      <c r="M14" s="6">
        <v>10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49</v>
      </c>
      <c r="Z14" s="8"/>
    </row>
    <row r="15" spans="1:26" ht="15.75" thickBot="1" x14ac:dyDescent="0.3">
      <c r="A15" s="4">
        <v>11</v>
      </c>
      <c r="B15" s="5">
        <v>28120200903</v>
      </c>
      <c r="C15" s="5" t="s">
        <v>120</v>
      </c>
      <c r="D15" s="6">
        <v>0</v>
      </c>
      <c r="E15" s="6">
        <v>0</v>
      </c>
      <c r="F15" s="6">
        <v>2</v>
      </c>
      <c r="G15" s="6">
        <v>2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4</v>
      </c>
      <c r="Z15" s="8"/>
    </row>
    <row r="16" spans="1:26" ht="15.75" thickBot="1" x14ac:dyDescent="0.3">
      <c r="A16" s="4">
        <v>12</v>
      </c>
      <c r="B16" s="5">
        <v>28120201101</v>
      </c>
      <c r="C16" s="5" t="s">
        <v>121</v>
      </c>
      <c r="D16" s="6">
        <v>0</v>
      </c>
      <c r="E16" s="6">
        <v>0</v>
      </c>
      <c r="F16" s="6">
        <v>4</v>
      </c>
      <c r="G16" s="6">
        <v>1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5</v>
      </c>
      <c r="Z16" s="8"/>
    </row>
    <row r="17" spans="1:26" ht="15.75" thickBot="1" x14ac:dyDescent="0.3">
      <c r="A17" s="4">
        <v>13</v>
      </c>
      <c r="B17" s="5">
        <v>28120201102</v>
      </c>
      <c r="C17" s="5" t="s">
        <v>122</v>
      </c>
      <c r="D17" s="6">
        <v>0</v>
      </c>
      <c r="E17" s="6">
        <v>0</v>
      </c>
      <c r="F17" s="6">
        <v>2</v>
      </c>
      <c r="G17" s="6">
        <v>2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4</v>
      </c>
      <c r="Z17" s="8"/>
    </row>
    <row r="18" spans="1:26" ht="15.75" thickBot="1" x14ac:dyDescent="0.3">
      <c r="A18" s="4">
        <v>14</v>
      </c>
      <c r="B18" s="5">
        <v>28120201201</v>
      </c>
      <c r="C18" s="5" t="s">
        <v>123</v>
      </c>
      <c r="D18" s="6">
        <v>0</v>
      </c>
      <c r="E18" s="6">
        <v>0</v>
      </c>
      <c r="F18" s="6">
        <v>5</v>
      </c>
      <c r="G18" s="6">
        <v>4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9</v>
      </c>
      <c r="Z18" s="8"/>
    </row>
    <row r="19" spans="1:26" ht="15.75" thickBot="1" x14ac:dyDescent="0.3">
      <c r="A19" s="4">
        <v>15</v>
      </c>
      <c r="B19" s="5">
        <v>28120201202</v>
      </c>
      <c r="C19" s="5" t="s">
        <v>124</v>
      </c>
      <c r="D19" s="6">
        <v>0</v>
      </c>
      <c r="E19" s="6">
        <v>0</v>
      </c>
      <c r="F19" s="6">
        <v>6</v>
      </c>
      <c r="G19" s="6">
        <v>6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12</v>
      </c>
      <c r="Z19" s="8"/>
    </row>
    <row r="20" spans="1:26" ht="15.75" thickBot="1" x14ac:dyDescent="0.3">
      <c r="A20" s="4">
        <v>16</v>
      </c>
      <c r="B20" s="5">
        <v>28120201203</v>
      </c>
      <c r="C20" s="5" t="s">
        <v>125</v>
      </c>
      <c r="D20" s="6">
        <v>0</v>
      </c>
      <c r="E20" s="6">
        <v>0</v>
      </c>
      <c r="F20" s="6">
        <v>4</v>
      </c>
      <c r="G20" s="6">
        <v>2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6</v>
      </c>
      <c r="Z20" s="8"/>
    </row>
    <row r="21" spans="1:26" ht="15.75" thickBot="1" x14ac:dyDescent="0.3">
      <c r="A21" s="4">
        <v>17</v>
      </c>
      <c r="B21" s="5">
        <v>28120201204</v>
      </c>
      <c r="C21" s="5" t="s">
        <v>126</v>
      </c>
      <c r="D21" s="6">
        <v>0</v>
      </c>
      <c r="E21" s="6">
        <v>0</v>
      </c>
      <c r="F21" s="6">
        <v>18</v>
      </c>
      <c r="G21" s="6">
        <v>7</v>
      </c>
      <c r="H21" s="6">
        <v>0</v>
      </c>
      <c r="I21" s="6">
        <v>18</v>
      </c>
      <c r="J21" s="6">
        <v>1</v>
      </c>
      <c r="K21" s="6">
        <v>14</v>
      </c>
      <c r="L21" s="6">
        <v>0</v>
      </c>
      <c r="M21" s="6">
        <v>20</v>
      </c>
      <c r="N21" s="6">
        <v>0</v>
      </c>
      <c r="O21" s="6">
        <v>8</v>
      </c>
      <c r="P21" s="6">
        <v>0</v>
      </c>
      <c r="Q21" s="6">
        <v>1</v>
      </c>
      <c r="R21" s="6">
        <v>0</v>
      </c>
      <c r="S21" s="6">
        <v>2</v>
      </c>
      <c r="T21" s="6">
        <v>1</v>
      </c>
      <c r="U21" s="6">
        <v>0</v>
      </c>
      <c r="V21" s="6">
        <v>0</v>
      </c>
      <c r="W21" s="6">
        <v>0</v>
      </c>
      <c r="X21" s="6">
        <v>0</v>
      </c>
      <c r="Y21" s="6">
        <v>90</v>
      </c>
      <c r="Z21" s="8"/>
    </row>
    <row r="22" spans="1:26" ht="15.75" thickBot="1" x14ac:dyDescent="0.3">
      <c r="A22" s="4">
        <v>18</v>
      </c>
      <c r="B22" s="5">
        <v>28120201205</v>
      </c>
      <c r="C22" s="5" t="s">
        <v>127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15</v>
      </c>
      <c r="J22" s="6">
        <v>3</v>
      </c>
      <c r="K22" s="6">
        <v>18</v>
      </c>
      <c r="L22" s="6">
        <v>1</v>
      </c>
      <c r="M22" s="6">
        <v>35</v>
      </c>
      <c r="N22" s="6">
        <v>0</v>
      </c>
      <c r="O22" s="6">
        <v>55</v>
      </c>
      <c r="P22" s="6">
        <v>3</v>
      </c>
      <c r="Q22" s="6">
        <v>56</v>
      </c>
      <c r="R22" s="6">
        <v>0</v>
      </c>
      <c r="S22" s="6">
        <v>46</v>
      </c>
      <c r="T22" s="6">
        <v>2</v>
      </c>
      <c r="U22" s="6">
        <v>43</v>
      </c>
      <c r="V22" s="6">
        <v>0</v>
      </c>
      <c r="W22" s="6">
        <v>42</v>
      </c>
      <c r="X22" s="6">
        <v>0</v>
      </c>
      <c r="Y22" s="6">
        <v>319</v>
      </c>
      <c r="Z22" s="8"/>
    </row>
    <row r="23" spans="1:26" ht="15.75" thickBot="1" x14ac:dyDescent="0.3">
      <c r="A23" s="4">
        <v>19</v>
      </c>
      <c r="B23" s="5">
        <v>28120201301</v>
      </c>
      <c r="C23" s="5" t="s">
        <v>128</v>
      </c>
      <c r="D23" s="6">
        <v>0</v>
      </c>
      <c r="E23" s="6">
        <v>0</v>
      </c>
      <c r="F23" s="6">
        <v>1</v>
      </c>
      <c r="G23" s="6">
        <v>4</v>
      </c>
      <c r="H23" s="6">
        <v>1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6</v>
      </c>
      <c r="Z23" s="8"/>
    </row>
    <row r="24" spans="1:26" ht="15.75" thickBot="1" x14ac:dyDescent="0.3">
      <c r="A24" s="4">
        <v>20</v>
      </c>
      <c r="B24" s="5">
        <v>28120201302</v>
      </c>
      <c r="C24" s="5" t="s">
        <v>129</v>
      </c>
      <c r="D24" s="6">
        <v>0</v>
      </c>
      <c r="E24" s="6">
        <v>0</v>
      </c>
      <c r="F24" s="6">
        <v>4</v>
      </c>
      <c r="G24" s="6">
        <v>9</v>
      </c>
      <c r="H24" s="6">
        <v>1</v>
      </c>
      <c r="I24" s="6">
        <v>12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26</v>
      </c>
      <c r="Z24" s="8"/>
    </row>
    <row r="25" spans="1:26" ht="15.75" thickBot="1" x14ac:dyDescent="0.3">
      <c r="A25" s="4">
        <v>21</v>
      </c>
      <c r="B25" s="5">
        <v>28120201401</v>
      </c>
      <c r="C25" s="5" t="s">
        <v>130</v>
      </c>
      <c r="D25" s="6">
        <v>0</v>
      </c>
      <c r="E25" s="6">
        <v>0</v>
      </c>
      <c r="F25" s="6">
        <v>2</v>
      </c>
      <c r="G25" s="6">
        <v>7</v>
      </c>
      <c r="H25" s="6">
        <v>0</v>
      </c>
      <c r="I25" s="6">
        <v>2</v>
      </c>
      <c r="J25" s="6">
        <v>0</v>
      </c>
      <c r="K25" s="6">
        <v>5</v>
      </c>
      <c r="L25" s="6">
        <v>3</v>
      </c>
      <c r="M25" s="6">
        <v>5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24</v>
      </c>
      <c r="Z25" s="8"/>
    </row>
    <row r="26" spans="1:26" ht="15.75" thickBot="1" x14ac:dyDescent="0.3">
      <c r="A26" s="4">
        <v>22</v>
      </c>
      <c r="B26" s="5">
        <v>28120201501</v>
      </c>
      <c r="C26" s="5" t="s">
        <v>131</v>
      </c>
      <c r="D26" s="6">
        <v>0</v>
      </c>
      <c r="E26" s="6">
        <v>0</v>
      </c>
      <c r="F26" s="6">
        <v>11</v>
      </c>
      <c r="G26" s="6">
        <v>10</v>
      </c>
      <c r="H26" s="6">
        <v>0</v>
      </c>
      <c r="I26" s="6">
        <v>9</v>
      </c>
      <c r="J26" s="6">
        <v>0</v>
      </c>
      <c r="K26" s="6">
        <v>10</v>
      </c>
      <c r="L26" s="6">
        <v>0</v>
      </c>
      <c r="M26" s="6">
        <v>13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53</v>
      </c>
      <c r="Z26" s="8"/>
    </row>
    <row r="27" spans="1:26" ht="15.75" thickBot="1" x14ac:dyDescent="0.3">
      <c r="A27" s="4">
        <v>23</v>
      </c>
      <c r="B27" s="5">
        <v>28120201601</v>
      </c>
      <c r="C27" s="5" t="s">
        <v>132</v>
      </c>
      <c r="D27" s="6">
        <v>0</v>
      </c>
      <c r="E27" s="6">
        <v>0</v>
      </c>
      <c r="F27" s="6">
        <v>6</v>
      </c>
      <c r="G27" s="6">
        <v>0</v>
      </c>
      <c r="H27" s="6">
        <v>0</v>
      </c>
      <c r="I27" s="6">
        <v>2</v>
      </c>
      <c r="J27" s="6">
        <v>0</v>
      </c>
      <c r="K27" s="6">
        <v>5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14</v>
      </c>
      <c r="Z27" s="8"/>
    </row>
    <row r="28" spans="1:26" ht="15.75" thickBot="1" x14ac:dyDescent="0.3">
      <c r="A28" s="4">
        <v>24</v>
      </c>
      <c r="B28" s="5">
        <v>28120201603</v>
      </c>
      <c r="C28" s="5" t="s">
        <v>133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5</v>
      </c>
      <c r="J28" s="6">
        <v>1</v>
      </c>
      <c r="K28" s="6">
        <v>11</v>
      </c>
      <c r="L28" s="6">
        <v>1</v>
      </c>
      <c r="M28" s="6">
        <v>5</v>
      </c>
      <c r="N28" s="6">
        <v>2</v>
      </c>
      <c r="O28" s="6">
        <v>17</v>
      </c>
      <c r="P28" s="6">
        <v>1</v>
      </c>
      <c r="Q28" s="6">
        <v>20</v>
      </c>
      <c r="R28" s="6">
        <v>0</v>
      </c>
      <c r="S28" s="6">
        <v>14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77</v>
      </c>
      <c r="Z28" s="8"/>
    </row>
    <row r="29" spans="1:26" ht="15.75" thickBot="1" x14ac:dyDescent="0.3">
      <c r="A29" s="4">
        <v>25</v>
      </c>
      <c r="B29" s="5">
        <v>28120201702</v>
      </c>
      <c r="C29" s="5" t="s">
        <v>134</v>
      </c>
      <c r="D29" s="6">
        <v>0</v>
      </c>
      <c r="E29" s="6">
        <v>0</v>
      </c>
      <c r="F29" s="6">
        <v>3</v>
      </c>
      <c r="G29" s="6">
        <v>4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7</v>
      </c>
      <c r="Z29" s="8"/>
    </row>
    <row r="30" spans="1:26" ht="15.75" thickBot="1" x14ac:dyDescent="0.3">
      <c r="A30" s="4">
        <v>26</v>
      </c>
      <c r="B30" s="5">
        <v>28120201708</v>
      </c>
      <c r="C30" s="5" t="s">
        <v>135</v>
      </c>
      <c r="D30" s="6">
        <v>0</v>
      </c>
      <c r="E30" s="6">
        <v>0</v>
      </c>
      <c r="F30" s="6">
        <v>5</v>
      </c>
      <c r="G30" s="6">
        <v>5</v>
      </c>
      <c r="H30" s="6">
        <v>0</v>
      </c>
      <c r="I30" s="6">
        <v>5</v>
      </c>
      <c r="J30" s="6">
        <v>0</v>
      </c>
      <c r="K30" s="6">
        <v>6</v>
      </c>
      <c r="L30" s="6">
        <v>1</v>
      </c>
      <c r="M30" s="6">
        <v>7</v>
      </c>
      <c r="N30" s="6">
        <v>1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30</v>
      </c>
      <c r="Z30" s="8"/>
    </row>
    <row r="31" spans="1:26" ht="15.75" thickBot="1" x14ac:dyDescent="0.3">
      <c r="A31" s="4">
        <v>27</v>
      </c>
      <c r="B31" s="5">
        <v>28120201801</v>
      </c>
      <c r="C31" s="5" t="s">
        <v>136</v>
      </c>
      <c r="D31" s="6">
        <v>0</v>
      </c>
      <c r="E31" s="6">
        <v>0</v>
      </c>
      <c r="F31" s="6">
        <v>11</v>
      </c>
      <c r="G31" s="6">
        <v>2</v>
      </c>
      <c r="H31" s="6">
        <v>0</v>
      </c>
      <c r="I31" s="6">
        <v>8</v>
      </c>
      <c r="J31" s="6">
        <v>0</v>
      </c>
      <c r="K31" s="6">
        <v>9</v>
      </c>
      <c r="L31" s="6">
        <v>0</v>
      </c>
      <c r="M31" s="6">
        <v>9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39</v>
      </c>
      <c r="Z31" s="8"/>
    </row>
    <row r="32" spans="1:26" ht="15.75" thickBot="1" x14ac:dyDescent="0.3">
      <c r="A32" s="4">
        <v>28</v>
      </c>
      <c r="B32" s="5">
        <v>28120201803</v>
      </c>
      <c r="C32" s="5" t="s">
        <v>137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24</v>
      </c>
      <c r="J32" s="6">
        <v>1</v>
      </c>
      <c r="K32" s="6">
        <v>45</v>
      </c>
      <c r="L32" s="6">
        <v>0</v>
      </c>
      <c r="M32" s="6">
        <v>30</v>
      </c>
      <c r="N32" s="6">
        <v>1</v>
      </c>
      <c r="O32" s="6">
        <v>54</v>
      </c>
      <c r="P32" s="6">
        <v>2</v>
      </c>
      <c r="Q32" s="6">
        <v>58</v>
      </c>
      <c r="R32" s="6">
        <v>1</v>
      </c>
      <c r="S32" s="6">
        <v>59</v>
      </c>
      <c r="T32" s="6">
        <v>0</v>
      </c>
      <c r="U32" s="6">
        <v>69</v>
      </c>
      <c r="V32" s="6">
        <v>0</v>
      </c>
      <c r="W32" s="6">
        <v>32</v>
      </c>
      <c r="X32" s="6">
        <v>0</v>
      </c>
      <c r="Y32" s="6">
        <v>376</v>
      </c>
      <c r="Z32" s="8"/>
    </row>
    <row r="33" spans="1:26" ht="15.75" thickBot="1" x14ac:dyDescent="0.3">
      <c r="A33" s="4">
        <v>29</v>
      </c>
      <c r="B33" s="5">
        <v>28120201901</v>
      </c>
      <c r="C33" s="5" t="s">
        <v>138</v>
      </c>
      <c r="D33" s="6">
        <v>0</v>
      </c>
      <c r="E33" s="6">
        <v>0</v>
      </c>
      <c r="F33" s="6">
        <v>10</v>
      </c>
      <c r="G33" s="6">
        <v>10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20</v>
      </c>
      <c r="Z33" s="8"/>
    </row>
    <row r="34" spans="1:26" ht="15.75" thickBot="1" x14ac:dyDescent="0.3">
      <c r="A34" s="4">
        <v>30</v>
      </c>
      <c r="B34" s="5">
        <v>28120202001</v>
      </c>
      <c r="C34" s="5" t="s">
        <v>139</v>
      </c>
      <c r="D34" s="6">
        <v>0</v>
      </c>
      <c r="E34" s="6">
        <v>0</v>
      </c>
      <c r="F34" s="6">
        <v>5</v>
      </c>
      <c r="G34" s="6">
        <v>5</v>
      </c>
      <c r="H34" s="6">
        <v>0</v>
      </c>
      <c r="I34" s="6">
        <v>4</v>
      </c>
      <c r="J34" s="6">
        <v>0</v>
      </c>
      <c r="K34" s="6">
        <v>8</v>
      </c>
      <c r="L34" s="6">
        <v>0</v>
      </c>
      <c r="M34" s="6">
        <v>6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28</v>
      </c>
      <c r="Z34" s="8"/>
    </row>
    <row r="35" spans="1:26" ht="15.75" thickBot="1" x14ac:dyDescent="0.3">
      <c r="A35" s="4">
        <v>31</v>
      </c>
      <c r="B35" s="5">
        <v>28120202002</v>
      </c>
      <c r="C35" s="5" t="s">
        <v>140</v>
      </c>
      <c r="D35" s="6">
        <v>0</v>
      </c>
      <c r="E35" s="6">
        <v>0</v>
      </c>
      <c r="F35" s="6">
        <v>5</v>
      </c>
      <c r="G35" s="6">
        <v>1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6</v>
      </c>
      <c r="Z35" s="8"/>
    </row>
    <row r="36" spans="1:26" ht="15.75" thickBot="1" x14ac:dyDescent="0.3">
      <c r="A36" s="4">
        <v>32</v>
      </c>
      <c r="B36" s="5">
        <v>28120202003</v>
      </c>
      <c r="C36" s="5" t="s">
        <v>141</v>
      </c>
      <c r="D36" s="6">
        <v>0</v>
      </c>
      <c r="E36" s="6">
        <v>0</v>
      </c>
      <c r="F36" s="6">
        <v>11</v>
      </c>
      <c r="G36" s="6">
        <v>5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16</v>
      </c>
      <c r="Z36" s="8"/>
    </row>
    <row r="37" spans="1:26" ht="15.75" thickBot="1" x14ac:dyDescent="0.3">
      <c r="A37" s="4">
        <v>33</v>
      </c>
      <c r="B37" s="5">
        <v>28120202101</v>
      </c>
      <c r="C37" s="5" t="s">
        <v>142</v>
      </c>
      <c r="D37" s="6">
        <v>0</v>
      </c>
      <c r="E37" s="6">
        <v>0</v>
      </c>
      <c r="F37" s="6">
        <v>1</v>
      </c>
      <c r="G37" s="6">
        <v>1</v>
      </c>
      <c r="H37" s="6">
        <v>0</v>
      </c>
      <c r="I37" s="6">
        <v>4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6</v>
      </c>
      <c r="Z37" s="8"/>
    </row>
    <row r="38" spans="1:26" ht="15.75" thickBot="1" x14ac:dyDescent="0.3">
      <c r="A38" s="4">
        <v>34</v>
      </c>
      <c r="B38" s="5">
        <v>28120202201</v>
      </c>
      <c r="C38" s="5" t="s">
        <v>143</v>
      </c>
      <c r="D38" s="6">
        <v>0</v>
      </c>
      <c r="E38" s="6">
        <v>0</v>
      </c>
      <c r="F38" s="6">
        <v>6</v>
      </c>
      <c r="G38" s="6">
        <v>8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14</v>
      </c>
      <c r="Z38" s="8"/>
    </row>
    <row r="39" spans="1:26" ht="15.75" thickBot="1" x14ac:dyDescent="0.3">
      <c r="A39" s="4">
        <v>35</v>
      </c>
      <c r="B39" s="5">
        <v>28120202401</v>
      </c>
      <c r="C39" s="5" t="s">
        <v>144</v>
      </c>
      <c r="D39" s="6">
        <v>0</v>
      </c>
      <c r="E39" s="6">
        <v>0</v>
      </c>
      <c r="F39" s="6">
        <v>6</v>
      </c>
      <c r="G39" s="6">
        <v>5</v>
      </c>
      <c r="H39" s="6">
        <v>0</v>
      </c>
      <c r="I39" s="6">
        <v>12</v>
      </c>
      <c r="J39" s="6">
        <v>0</v>
      </c>
      <c r="K39" s="6">
        <v>6</v>
      </c>
      <c r="L39" s="6">
        <v>0</v>
      </c>
      <c r="M39" s="6">
        <v>2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31</v>
      </c>
      <c r="Z39" s="8"/>
    </row>
    <row r="40" spans="1:26" ht="15.75" thickBot="1" x14ac:dyDescent="0.3">
      <c r="A40" s="4">
        <v>36</v>
      </c>
      <c r="B40" s="5">
        <v>28120202501</v>
      </c>
      <c r="C40" s="5" t="s">
        <v>145</v>
      </c>
      <c r="D40" s="6">
        <v>0</v>
      </c>
      <c r="E40" s="6">
        <v>0</v>
      </c>
      <c r="F40" s="6">
        <v>4</v>
      </c>
      <c r="G40" s="6">
        <v>4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8</v>
      </c>
      <c r="Z40" s="8"/>
    </row>
    <row r="41" spans="1:26" ht="15.75" thickBot="1" x14ac:dyDescent="0.3">
      <c r="A41" s="4">
        <v>37</v>
      </c>
      <c r="B41" s="5">
        <v>28120202601</v>
      </c>
      <c r="C41" s="5" t="s">
        <v>146</v>
      </c>
      <c r="D41" s="6">
        <v>0</v>
      </c>
      <c r="E41" s="6">
        <v>0</v>
      </c>
      <c r="F41" s="6">
        <v>2</v>
      </c>
      <c r="G41" s="6">
        <v>1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3</v>
      </c>
      <c r="Z41" s="8"/>
    </row>
    <row r="42" spans="1:26" ht="15.75" thickBot="1" x14ac:dyDescent="0.3">
      <c r="A42" s="4">
        <v>38</v>
      </c>
      <c r="B42" s="5">
        <v>28120202701</v>
      </c>
      <c r="C42" s="5" t="s">
        <v>147</v>
      </c>
      <c r="D42" s="6">
        <v>0</v>
      </c>
      <c r="E42" s="6">
        <v>0</v>
      </c>
      <c r="F42" s="6">
        <v>7</v>
      </c>
      <c r="G42" s="6">
        <v>3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10</v>
      </c>
      <c r="Z42" s="8"/>
    </row>
    <row r="43" spans="1:26" ht="15.75" thickBot="1" x14ac:dyDescent="0.3">
      <c r="A43" s="4">
        <v>39</v>
      </c>
      <c r="B43" s="5">
        <v>28120202801</v>
      </c>
      <c r="C43" s="5" t="s">
        <v>148</v>
      </c>
      <c r="D43" s="6">
        <v>0</v>
      </c>
      <c r="E43" s="6">
        <v>0</v>
      </c>
      <c r="F43" s="6">
        <v>11</v>
      </c>
      <c r="G43" s="6">
        <v>12</v>
      </c>
      <c r="H43" s="6">
        <v>0</v>
      </c>
      <c r="I43" s="6">
        <v>10</v>
      </c>
      <c r="J43" s="6">
        <v>0</v>
      </c>
      <c r="K43" s="6">
        <v>12</v>
      </c>
      <c r="L43" s="6">
        <v>0</v>
      </c>
      <c r="M43" s="6">
        <v>12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57</v>
      </c>
      <c r="Z43" s="8"/>
    </row>
    <row r="44" spans="1:26" ht="15.75" thickBot="1" x14ac:dyDescent="0.3">
      <c r="A44" s="4">
        <v>40</v>
      </c>
      <c r="B44" s="5">
        <v>28120202802</v>
      </c>
      <c r="C44" s="5" t="s">
        <v>149</v>
      </c>
      <c r="D44" s="6">
        <v>0</v>
      </c>
      <c r="E44" s="6">
        <v>0</v>
      </c>
      <c r="F44" s="6">
        <v>5</v>
      </c>
      <c r="G44" s="6">
        <v>7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12</v>
      </c>
      <c r="Z44" s="8"/>
    </row>
    <row r="45" spans="1:26" ht="15.75" thickBot="1" x14ac:dyDescent="0.3">
      <c r="A45" s="4">
        <v>41</v>
      </c>
      <c r="B45" s="5">
        <v>28120202803</v>
      </c>
      <c r="C45" s="5" t="s">
        <v>150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11</v>
      </c>
      <c r="J45" s="6">
        <v>1</v>
      </c>
      <c r="K45" s="6">
        <v>12</v>
      </c>
      <c r="L45" s="6">
        <v>1</v>
      </c>
      <c r="M45" s="6">
        <v>19</v>
      </c>
      <c r="N45" s="6">
        <v>0</v>
      </c>
      <c r="O45" s="6">
        <v>33</v>
      </c>
      <c r="P45" s="6">
        <v>5</v>
      </c>
      <c r="Q45" s="6">
        <v>35</v>
      </c>
      <c r="R45" s="6">
        <v>0</v>
      </c>
      <c r="S45" s="6">
        <v>44</v>
      </c>
      <c r="T45" s="6">
        <v>0</v>
      </c>
      <c r="U45" s="6">
        <v>50</v>
      </c>
      <c r="V45" s="6">
        <v>2</v>
      </c>
      <c r="W45" s="6">
        <v>30</v>
      </c>
      <c r="X45" s="6">
        <v>0</v>
      </c>
      <c r="Y45" s="6">
        <v>243</v>
      </c>
      <c r="Z45" s="8"/>
    </row>
    <row r="46" spans="1:26" ht="15.75" thickBot="1" x14ac:dyDescent="0.3">
      <c r="A46" s="4">
        <v>42</v>
      </c>
      <c r="B46" s="5">
        <v>28120202901</v>
      </c>
      <c r="C46" s="5" t="s">
        <v>151</v>
      </c>
      <c r="D46" s="6">
        <v>0</v>
      </c>
      <c r="E46" s="6">
        <v>0</v>
      </c>
      <c r="F46" s="6">
        <v>3</v>
      </c>
      <c r="G46" s="6">
        <v>0</v>
      </c>
      <c r="H46" s="6">
        <v>0</v>
      </c>
      <c r="I46" s="6">
        <v>3</v>
      </c>
      <c r="J46" s="6">
        <v>0</v>
      </c>
      <c r="K46" s="6">
        <v>5</v>
      </c>
      <c r="L46" s="6">
        <v>0</v>
      </c>
      <c r="M46" s="6">
        <v>4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15</v>
      </c>
      <c r="Z46" s="8"/>
    </row>
    <row r="47" spans="1:26" ht="15.75" thickBot="1" x14ac:dyDescent="0.3">
      <c r="A47" s="4">
        <v>43</v>
      </c>
      <c r="B47" s="5">
        <v>28120203001</v>
      </c>
      <c r="C47" s="5" t="s">
        <v>152</v>
      </c>
      <c r="D47" s="6">
        <v>0</v>
      </c>
      <c r="E47" s="6">
        <v>0</v>
      </c>
      <c r="F47" s="6">
        <v>13</v>
      </c>
      <c r="G47" s="6">
        <v>9</v>
      </c>
      <c r="H47" s="6">
        <v>0</v>
      </c>
      <c r="I47" s="6">
        <v>12</v>
      </c>
      <c r="J47" s="6">
        <v>0</v>
      </c>
      <c r="K47" s="6">
        <v>15</v>
      </c>
      <c r="L47" s="6">
        <v>0</v>
      </c>
      <c r="M47" s="6">
        <v>11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60</v>
      </c>
      <c r="Z47" s="8"/>
    </row>
    <row r="48" spans="1:26" ht="15.75" thickBot="1" x14ac:dyDescent="0.3">
      <c r="A48" s="4">
        <v>44</v>
      </c>
      <c r="B48" s="5">
        <v>28120203101</v>
      </c>
      <c r="C48" s="5" t="s">
        <v>153</v>
      </c>
      <c r="D48" s="6">
        <v>0</v>
      </c>
      <c r="E48" s="6">
        <v>0</v>
      </c>
      <c r="F48" s="6">
        <v>9</v>
      </c>
      <c r="G48" s="6">
        <v>5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14</v>
      </c>
      <c r="Z48" s="8"/>
    </row>
    <row r="49" spans="1:26" ht="15.75" thickBot="1" x14ac:dyDescent="0.3">
      <c r="A49" s="4">
        <v>45</v>
      </c>
      <c r="B49" s="5">
        <v>28120203201</v>
      </c>
      <c r="C49" s="5" t="s">
        <v>154</v>
      </c>
      <c r="D49" s="6">
        <v>0</v>
      </c>
      <c r="E49" s="6">
        <v>0</v>
      </c>
      <c r="F49" s="6">
        <v>10</v>
      </c>
      <c r="G49" s="6">
        <v>6</v>
      </c>
      <c r="H49" s="6">
        <v>0</v>
      </c>
      <c r="I49" s="6">
        <v>8</v>
      </c>
      <c r="J49" s="6">
        <v>0</v>
      </c>
      <c r="K49" s="6">
        <v>11</v>
      </c>
      <c r="L49" s="6">
        <v>0</v>
      </c>
      <c r="M49" s="6">
        <v>10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45</v>
      </c>
      <c r="Z49" s="8"/>
    </row>
    <row r="50" spans="1:26" ht="15.75" thickBot="1" x14ac:dyDescent="0.3">
      <c r="A50" s="4">
        <v>46</v>
      </c>
      <c r="B50" s="5">
        <v>28120203301</v>
      </c>
      <c r="C50" s="5" t="s">
        <v>155</v>
      </c>
      <c r="D50" s="6">
        <v>0</v>
      </c>
      <c r="E50" s="6">
        <v>0</v>
      </c>
      <c r="F50" s="6">
        <v>8</v>
      </c>
      <c r="G50" s="6">
        <v>5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13</v>
      </c>
      <c r="Z50" s="8"/>
    </row>
    <row r="51" spans="1:26" ht="15.75" thickBot="1" x14ac:dyDescent="0.3">
      <c r="A51" s="4">
        <v>47</v>
      </c>
      <c r="B51" s="5">
        <v>28120203302</v>
      </c>
      <c r="C51" s="5" t="s">
        <v>156</v>
      </c>
      <c r="D51" s="6">
        <v>0</v>
      </c>
      <c r="E51" s="6">
        <v>0</v>
      </c>
      <c r="F51" s="6">
        <v>6</v>
      </c>
      <c r="G51" s="6">
        <v>2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8</v>
      </c>
      <c r="Z51" s="8"/>
    </row>
    <row r="52" spans="1:26" ht="15.75" thickBot="1" x14ac:dyDescent="0.3">
      <c r="A52" s="4">
        <v>48</v>
      </c>
      <c r="B52" s="5">
        <v>28120203303</v>
      </c>
      <c r="C52" s="5" t="s">
        <v>157</v>
      </c>
      <c r="D52" s="6">
        <v>0</v>
      </c>
      <c r="E52" s="6">
        <v>0</v>
      </c>
      <c r="F52" s="6">
        <v>2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3</v>
      </c>
      <c r="Z52" s="8"/>
    </row>
    <row r="53" spans="1:26" ht="15.75" thickBot="1" x14ac:dyDescent="0.3">
      <c r="A53" s="4">
        <v>49</v>
      </c>
      <c r="B53" s="5">
        <v>28120203401</v>
      </c>
      <c r="C53" s="5" t="s">
        <v>158</v>
      </c>
      <c r="D53" s="6">
        <v>0</v>
      </c>
      <c r="E53" s="6">
        <v>0</v>
      </c>
      <c r="F53" s="6">
        <v>11</v>
      </c>
      <c r="G53" s="6">
        <v>6</v>
      </c>
      <c r="H53" s="6">
        <v>0</v>
      </c>
      <c r="I53" s="6">
        <v>8</v>
      </c>
      <c r="J53" s="6">
        <v>1</v>
      </c>
      <c r="K53" s="6">
        <v>1</v>
      </c>
      <c r="L53" s="6">
        <v>13</v>
      </c>
      <c r="M53" s="6">
        <v>9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49</v>
      </c>
      <c r="Z53" s="8"/>
    </row>
    <row r="54" spans="1:26" ht="15.75" thickBot="1" x14ac:dyDescent="0.3">
      <c r="A54" s="4">
        <v>50</v>
      </c>
      <c r="B54" s="5">
        <v>28120203403</v>
      </c>
      <c r="C54" s="5" t="s">
        <v>159</v>
      </c>
      <c r="D54" s="6">
        <v>0</v>
      </c>
      <c r="E54" s="6">
        <v>0</v>
      </c>
      <c r="F54" s="6">
        <v>1</v>
      </c>
      <c r="G54" s="6">
        <v>0</v>
      </c>
      <c r="H54" s="6">
        <v>0</v>
      </c>
      <c r="I54" s="6">
        <v>3</v>
      </c>
      <c r="J54" s="6">
        <v>0</v>
      </c>
      <c r="K54" s="6">
        <v>0</v>
      </c>
      <c r="L54" s="6">
        <v>0</v>
      </c>
      <c r="M54" s="6">
        <v>5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9</v>
      </c>
      <c r="Z54" s="8"/>
    </row>
    <row r="55" spans="1:26" ht="15.75" thickBot="1" x14ac:dyDescent="0.3">
      <c r="A55" s="4">
        <v>51</v>
      </c>
      <c r="B55" s="5">
        <v>28120203501</v>
      </c>
      <c r="C55" s="5" t="s">
        <v>160</v>
      </c>
      <c r="D55" s="6">
        <v>0</v>
      </c>
      <c r="E55" s="6">
        <v>0</v>
      </c>
      <c r="F55" s="6">
        <v>10</v>
      </c>
      <c r="G55" s="6">
        <v>9</v>
      </c>
      <c r="H55" s="6">
        <v>0</v>
      </c>
      <c r="I55" s="6">
        <v>14</v>
      </c>
      <c r="J55" s="6">
        <v>0</v>
      </c>
      <c r="K55" s="6">
        <v>3</v>
      </c>
      <c r="L55" s="6">
        <v>0</v>
      </c>
      <c r="M55" s="6">
        <v>13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49</v>
      </c>
      <c r="Z55" s="8"/>
    </row>
    <row r="56" spans="1:26" ht="15.75" thickBot="1" x14ac:dyDescent="0.3">
      <c r="A56" s="4">
        <v>52</v>
      </c>
      <c r="B56" s="5">
        <v>28120203502</v>
      </c>
      <c r="C56" s="5" t="s">
        <v>161</v>
      </c>
      <c r="D56" s="6">
        <v>0</v>
      </c>
      <c r="E56" s="6">
        <v>0</v>
      </c>
      <c r="F56" s="6">
        <v>2</v>
      </c>
      <c r="G56" s="6">
        <v>3</v>
      </c>
      <c r="H56" s="6">
        <v>0</v>
      </c>
      <c r="I56" s="6">
        <v>1</v>
      </c>
      <c r="J56" s="6">
        <v>0</v>
      </c>
      <c r="K56" s="6">
        <v>1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8</v>
      </c>
      <c r="Z56" s="8"/>
    </row>
    <row r="57" spans="1:26" ht="15.75" thickBot="1" x14ac:dyDescent="0.3">
      <c r="A57" s="4">
        <v>53</v>
      </c>
      <c r="B57" s="5">
        <v>28120203601</v>
      </c>
      <c r="C57" s="5" t="s">
        <v>162</v>
      </c>
      <c r="D57" s="6">
        <v>0</v>
      </c>
      <c r="E57" s="6">
        <v>0</v>
      </c>
      <c r="F57" s="6">
        <v>8</v>
      </c>
      <c r="G57" s="6">
        <v>14</v>
      </c>
      <c r="H57" s="6">
        <v>1</v>
      </c>
      <c r="I57" s="6">
        <v>10</v>
      </c>
      <c r="J57" s="6">
        <v>1</v>
      </c>
      <c r="K57" s="6">
        <v>18</v>
      </c>
      <c r="L57" s="6">
        <v>0</v>
      </c>
      <c r="M57" s="6">
        <v>14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66</v>
      </c>
      <c r="Z57" s="8"/>
    </row>
    <row r="58" spans="1:26" ht="15.75" thickBot="1" x14ac:dyDescent="0.3">
      <c r="A58" s="4">
        <v>54</v>
      </c>
      <c r="B58" s="5">
        <v>28120203701</v>
      </c>
      <c r="C58" s="5" t="s">
        <v>163</v>
      </c>
      <c r="D58" s="6">
        <v>0</v>
      </c>
      <c r="E58" s="6">
        <v>0</v>
      </c>
      <c r="F58" s="6">
        <v>12</v>
      </c>
      <c r="G58" s="6">
        <v>7</v>
      </c>
      <c r="H58" s="6">
        <v>0</v>
      </c>
      <c r="I58" s="6">
        <v>7</v>
      </c>
      <c r="J58" s="6">
        <v>0</v>
      </c>
      <c r="K58" s="6">
        <v>10</v>
      </c>
      <c r="L58" s="6">
        <v>0</v>
      </c>
      <c r="M58" s="6">
        <v>3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39</v>
      </c>
      <c r="Z58" s="8"/>
    </row>
    <row r="59" spans="1:26" ht="15.75" thickBot="1" x14ac:dyDescent="0.3">
      <c r="A59" s="4">
        <v>55</v>
      </c>
      <c r="B59" s="5">
        <v>28120203702</v>
      </c>
      <c r="C59" s="5" t="s">
        <v>164</v>
      </c>
      <c r="D59" s="6">
        <v>0</v>
      </c>
      <c r="E59" s="6">
        <v>0</v>
      </c>
      <c r="F59" s="6">
        <v>0</v>
      </c>
      <c r="G59" s="6">
        <v>3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3</v>
      </c>
      <c r="Z59" s="8"/>
    </row>
    <row r="60" spans="1:26" ht="15.75" thickBot="1" x14ac:dyDescent="0.3">
      <c r="A60" s="4">
        <v>56</v>
      </c>
      <c r="B60" s="5">
        <v>28120203801</v>
      </c>
      <c r="C60" s="5" t="s">
        <v>165</v>
      </c>
      <c r="D60" s="6">
        <v>0</v>
      </c>
      <c r="E60" s="6">
        <v>0</v>
      </c>
      <c r="F60" s="6">
        <v>12</v>
      </c>
      <c r="G60" s="6">
        <v>16</v>
      </c>
      <c r="H60" s="6">
        <v>0</v>
      </c>
      <c r="I60" s="6">
        <v>5</v>
      </c>
      <c r="J60" s="6">
        <v>0</v>
      </c>
      <c r="K60" s="6">
        <v>11</v>
      </c>
      <c r="L60" s="6">
        <v>0</v>
      </c>
      <c r="M60" s="6">
        <v>9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53</v>
      </c>
      <c r="Z60" s="8"/>
    </row>
    <row r="61" spans="1:26" ht="15.75" thickBot="1" x14ac:dyDescent="0.3">
      <c r="A61" s="4">
        <v>57</v>
      </c>
      <c r="B61" s="5">
        <v>28120203901</v>
      </c>
      <c r="C61" s="5" t="s">
        <v>166</v>
      </c>
      <c r="D61" s="6">
        <v>0</v>
      </c>
      <c r="E61" s="6">
        <v>0</v>
      </c>
      <c r="F61" s="6">
        <v>0</v>
      </c>
      <c r="G61" s="6">
        <v>6</v>
      </c>
      <c r="H61" s="6">
        <v>0</v>
      </c>
      <c r="I61" s="6">
        <v>1</v>
      </c>
      <c r="J61" s="6">
        <v>0</v>
      </c>
      <c r="K61" s="6">
        <v>5</v>
      </c>
      <c r="L61" s="6">
        <v>0</v>
      </c>
      <c r="M61" s="6">
        <v>3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15</v>
      </c>
      <c r="Z61" s="8"/>
    </row>
    <row r="62" spans="1:26" ht="15.75" thickBot="1" x14ac:dyDescent="0.3">
      <c r="A62" s="4">
        <v>58</v>
      </c>
      <c r="B62" s="5">
        <v>28120204001</v>
      </c>
      <c r="C62" s="5" t="s">
        <v>167</v>
      </c>
      <c r="D62" s="6">
        <v>0</v>
      </c>
      <c r="E62" s="6">
        <v>0</v>
      </c>
      <c r="F62" s="6">
        <v>5</v>
      </c>
      <c r="G62" s="6">
        <v>4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9</v>
      </c>
      <c r="Z62" s="8"/>
    </row>
    <row r="63" spans="1:26" ht="15.75" thickBot="1" x14ac:dyDescent="0.3">
      <c r="A63" s="4">
        <v>59</v>
      </c>
      <c r="B63" s="5">
        <v>28120204101</v>
      </c>
      <c r="C63" s="5" t="s">
        <v>168</v>
      </c>
      <c r="D63" s="6">
        <v>0</v>
      </c>
      <c r="E63" s="6">
        <v>0</v>
      </c>
      <c r="F63" s="6">
        <v>8</v>
      </c>
      <c r="G63" s="6">
        <v>4</v>
      </c>
      <c r="H63" s="6">
        <v>1</v>
      </c>
      <c r="I63" s="6">
        <v>8</v>
      </c>
      <c r="J63" s="6">
        <v>0</v>
      </c>
      <c r="K63" s="6">
        <v>6</v>
      </c>
      <c r="L63" s="6">
        <v>0</v>
      </c>
      <c r="M63" s="6">
        <v>4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31</v>
      </c>
      <c r="Z63" s="8"/>
    </row>
    <row r="64" spans="1:26" ht="15.75" thickBot="1" x14ac:dyDescent="0.3">
      <c r="A64" s="4">
        <v>60</v>
      </c>
      <c r="B64" s="5">
        <v>28120204201</v>
      </c>
      <c r="C64" s="5" t="s">
        <v>169</v>
      </c>
      <c r="D64" s="6">
        <v>0</v>
      </c>
      <c r="E64" s="6">
        <v>0</v>
      </c>
      <c r="F64" s="6">
        <v>5</v>
      </c>
      <c r="G64" s="6">
        <v>4</v>
      </c>
      <c r="H64" s="6">
        <v>0</v>
      </c>
      <c r="I64" s="6">
        <v>1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10</v>
      </c>
      <c r="Z64" s="8"/>
    </row>
    <row r="65" spans="1:26" ht="15.75" thickBot="1" x14ac:dyDescent="0.3">
      <c r="A65" s="4">
        <v>61</v>
      </c>
      <c r="B65" s="5">
        <v>28120204401</v>
      </c>
      <c r="C65" s="5" t="s">
        <v>170</v>
      </c>
      <c r="D65" s="6">
        <v>0</v>
      </c>
      <c r="E65" s="6">
        <v>0</v>
      </c>
      <c r="F65" s="6">
        <v>6</v>
      </c>
      <c r="G65" s="6">
        <v>8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14</v>
      </c>
      <c r="Z65" s="8"/>
    </row>
    <row r="66" spans="1:26" ht="15.75" thickBot="1" x14ac:dyDescent="0.3">
      <c r="A66" s="4">
        <v>62</v>
      </c>
      <c r="B66" s="5">
        <v>28120204501</v>
      </c>
      <c r="C66" s="5" t="s">
        <v>171</v>
      </c>
      <c r="D66" s="6">
        <v>0</v>
      </c>
      <c r="E66" s="6">
        <v>0</v>
      </c>
      <c r="F66" s="6">
        <v>16</v>
      </c>
      <c r="G66" s="6">
        <v>13</v>
      </c>
      <c r="H66" s="6">
        <v>0</v>
      </c>
      <c r="I66" s="6">
        <v>10</v>
      </c>
      <c r="J66" s="6">
        <v>0</v>
      </c>
      <c r="K66" s="6">
        <v>7</v>
      </c>
      <c r="L66" s="6">
        <v>0</v>
      </c>
      <c r="M66" s="6">
        <v>8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54</v>
      </c>
      <c r="Z66" s="8"/>
    </row>
    <row r="67" spans="1:26" ht="15.75" thickBot="1" x14ac:dyDescent="0.3">
      <c r="A67" s="4">
        <v>63</v>
      </c>
      <c r="B67" s="5">
        <v>28120204601</v>
      </c>
      <c r="C67" s="5" t="s">
        <v>172</v>
      </c>
      <c r="D67" s="6">
        <v>0</v>
      </c>
      <c r="E67" s="6">
        <v>0</v>
      </c>
      <c r="F67" s="6">
        <v>2</v>
      </c>
      <c r="G67" s="6">
        <v>8</v>
      </c>
      <c r="H67" s="6">
        <v>0</v>
      </c>
      <c r="I67" s="6">
        <v>2</v>
      </c>
      <c r="J67" s="6">
        <v>0</v>
      </c>
      <c r="K67" s="6">
        <v>7</v>
      </c>
      <c r="L67" s="6">
        <v>0</v>
      </c>
      <c r="M67" s="6">
        <v>6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25</v>
      </c>
      <c r="Z67" s="8"/>
    </row>
    <row r="68" spans="1:26" ht="15.75" thickBot="1" x14ac:dyDescent="0.3">
      <c r="A68" s="4">
        <v>64</v>
      </c>
      <c r="B68" s="5">
        <v>28120204701</v>
      </c>
      <c r="C68" s="5" t="s">
        <v>173</v>
      </c>
      <c r="D68" s="6">
        <v>0</v>
      </c>
      <c r="E68" s="6">
        <v>0</v>
      </c>
      <c r="F68" s="6">
        <v>13</v>
      </c>
      <c r="G68" s="6">
        <v>11</v>
      </c>
      <c r="H68" s="6">
        <v>0</v>
      </c>
      <c r="I68" s="6">
        <v>4</v>
      </c>
      <c r="J68" s="6">
        <v>0</v>
      </c>
      <c r="K68" s="6">
        <v>12</v>
      </c>
      <c r="L68" s="6">
        <v>0</v>
      </c>
      <c r="M68" s="6">
        <v>8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48</v>
      </c>
      <c r="Z68" s="8"/>
    </row>
    <row r="69" spans="1:26" ht="15.75" thickBot="1" x14ac:dyDescent="0.3">
      <c r="A69" s="4">
        <v>65</v>
      </c>
      <c r="B69" s="5">
        <v>28120204702</v>
      </c>
      <c r="C69" s="5" t="s">
        <v>174</v>
      </c>
      <c r="D69" s="6">
        <v>0</v>
      </c>
      <c r="E69" s="6">
        <v>0</v>
      </c>
      <c r="F69" s="6">
        <v>3</v>
      </c>
      <c r="G69" s="6">
        <v>2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5</v>
      </c>
      <c r="Z69" s="8"/>
    </row>
    <row r="70" spans="1:26" ht="15.75" thickBot="1" x14ac:dyDescent="0.3">
      <c r="A70" s="4">
        <v>66</v>
      </c>
      <c r="B70" s="5">
        <v>28120204801</v>
      </c>
      <c r="C70" s="5" t="s">
        <v>175</v>
      </c>
      <c r="D70" s="6">
        <v>0</v>
      </c>
      <c r="E70" s="6">
        <v>0</v>
      </c>
      <c r="F70" s="6">
        <v>6</v>
      </c>
      <c r="G70" s="6">
        <v>0</v>
      </c>
      <c r="H70" s="6">
        <v>3</v>
      </c>
      <c r="I70" s="6">
        <v>0</v>
      </c>
      <c r="J70" s="6">
        <v>5</v>
      </c>
      <c r="K70" s="6">
        <v>0</v>
      </c>
      <c r="L70" s="6">
        <v>5</v>
      </c>
      <c r="M70" s="6">
        <v>0</v>
      </c>
      <c r="N70" s="6">
        <v>2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21</v>
      </c>
      <c r="Z70" s="8"/>
    </row>
    <row r="71" spans="1:26" ht="15.75" thickBot="1" x14ac:dyDescent="0.3">
      <c r="A71" s="4">
        <v>67</v>
      </c>
      <c r="B71" s="5">
        <v>28120204901</v>
      </c>
      <c r="C71" s="5" t="s">
        <v>176</v>
      </c>
      <c r="D71" s="6">
        <v>0</v>
      </c>
      <c r="E71" s="6">
        <v>0</v>
      </c>
      <c r="F71" s="6">
        <v>1</v>
      </c>
      <c r="G71" s="6">
        <v>9</v>
      </c>
      <c r="H71" s="6">
        <v>0</v>
      </c>
      <c r="I71" s="6">
        <v>5</v>
      </c>
      <c r="J71" s="6">
        <v>1</v>
      </c>
      <c r="K71" s="6">
        <v>4</v>
      </c>
      <c r="L71" s="6">
        <v>0</v>
      </c>
      <c r="M71" s="6">
        <v>24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44</v>
      </c>
      <c r="Z71" s="8"/>
    </row>
    <row r="72" spans="1:26" ht="15.75" thickBot="1" x14ac:dyDescent="0.3">
      <c r="A72" s="4">
        <v>68</v>
      </c>
      <c r="B72" s="5">
        <v>28120204902</v>
      </c>
      <c r="C72" s="5" t="s">
        <v>177</v>
      </c>
      <c r="D72" s="6">
        <v>0</v>
      </c>
      <c r="E72" s="6">
        <v>0</v>
      </c>
      <c r="F72" s="6">
        <v>6</v>
      </c>
      <c r="G72" s="6">
        <v>0</v>
      </c>
      <c r="H72" s="6">
        <v>4</v>
      </c>
      <c r="I72" s="6">
        <v>0</v>
      </c>
      <c r="J72" s="6">
        <v>11</v>
      </c>
      <c r="K72" s="6">
        <v>3</v>
      </c>
      <c r="L72" s="6">
        <v>7</v>
      </c>
      <c r="M72" s="6">
        <v>1</v>
      </c>
      <c r="N72" s="6">
        <v>8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40</v>
      </c>
      <c r="Z72" s="8"/>
    </row>
    <row r="73" spans="1:26" ht="15.75" thickBot="1" x14ac:dyDescent="0.3">
      <c r="A73" s="4">
        <v>69</v>
      </c>
      <c r="B73" s="5">
        <v>28120205001</v>
      </c>
      <c r="C73" s="5" t="s">
        <v>178</v>
      </c>
      <c r="D73" s="6">
        <v>0</v>
      </c>
      <c r="E73" s="6">
        <v>0</v>
      </c>
      <c r="F73" s="6">
        <v>5</v>
      </c>
      <c r="G73" s="6">
        <v>7</v>
      </c>
      <c r="H73" s="6">
        <v>0</v>
      </c>
      <c r="I73" s="6">
        <v>12</v>
      </c>
      <c r="J73" s="6">
        <v>0</v>
      </c>
      <c r="K73" s="6">
        <v>11</v>
      </c>
      <c r="L73" s="6">
        <v>0</v>
      </c>
      <c r="M73" s="6">
        <v>1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36</v>
      </c>
      <c r="Z73" s="8"/>
    </row>
    <row r="74" spans="1:26" ht="15.75" thickBot="1" x14ac:dyDescent="0.3">
      <c r="A74" s="4">
        <v>70</v>
      </c>
      <c r="B74" s="5">
        <v>28120205201</v>
      </c>
      <c r="C74" s="5" t="s">
        <v>179</v>
      </c>
      <c r="D74" s="6">
        <v>0</v>
      </c>
      <c r="E74" s="6">
        <v>0</v>
      </c>
      <c r="F74" s="6">
        <v>9</v>
      </c>
      <c r="G74" s="6">
        <v>0</v>
      </c>
      <c r="H74" s="6">
        <v>12</v>
      </c>
      <c r="I74" s="6">
        <v>0</v>
      </c>
      <c r="J74" s="6">
        <v>8</v>
      </c>
      <c r="K74" s="6">
        <v>0</v>
      </c>
      <c r="L74" s="6">
        <v>9</v>
      </c>
      <c r="M74" s="6">
        <v>2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40</v>
      </c>
      <c r="Z74" s="8"/>
    </row>
    <row r="75" spans="1:26" ht="15.75" thickBot="1" x14ac:dyDescent="0.3">
      <c r="A75" s="4">
        <v>71</v>
      </c>
      <c r="B75" s="5">
        <v>28120205202</v>
      </c>
      <c r="C75" s="5" t="s">
        <v>180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8</v>
      </c>
      <c r="L75" s="6">
        <v>0</v>
      </c>
      <c r="M75" s="6">
        <v>3</v>
      </c>
      <c r="N75" s="6">
        <v>0</v>
      </c>
      <c r="O75" s="6">
        <v>6</v>
      </c>
      <c r="P75" s="6">
        <v>0</v>
      </c>
      <c r="Q75" s="6">
        <v>6</v>
      </c>
      <c r="R75" s="6">
        <v>1</v>
      </c>
      <c r="S75" s="6">
        <v>12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36</v>
      </c>
      <c r="Z75" s="8"/>
    </row>
    <row r="76" spans="1:26" ht="15.75" thickBot="1" x14ac:dyDescent="0.3">
      <c r="A76" s="4">
        <v>72</v>
      </c>
      <c r="B76" s="5">
        <v>28120205401</v>
      </c>
      <c r="C76" s="5" t="s">
        <v>181</v>
      </c>
      <c r="D76" s="6">
        <v>0</v>
      </c>
      <c r="E76" s="6">
        <v>0</v>
      </c>
      <c r="F76" s="6">
        <v>8</v>
      </c>
      <c r="G76" s="6">
        <v>2</v>
      </c>
      <c r="H76" s="6">
        <v>0</v>
      </c>
      <c r="I76" s="6">
        <v>6</v>
      </c>
      <c r="J76" s="6">
        <v>0</v>
      </c>
      <c r="K76" s="6">
        <v>3</v>
      </c>
      <c r="L76" s="6">
        <v>0</v>
      </c>
      <c r="M76" s="6">
        <v>2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21</v>
      </c>
      <c r="Z76" s="8"/>
    </row>
    <row r="77" spans="1:26" ht="15.75" thickBot="1" x14ac:dyDescent="0.3">
      <c r="A77" s="4">
        <v>73</v>
      </c>
      <c r="B77" s="5">
        <v>28120205501</v>
      </c>
      <c r="C77" s="5" t="s">
        <v>182</v>
      </c>
      <c r="D77" s="6">
        <v>0</v>
      </c>
      <c r="E77" s="6">
        <v>0</v>
      </c>
      <c r="F77" s="6">
        <v>6</v>
      </c>
      <c r="G77" s="6">
        <v>8</v>
      </c>
      <c r="H77" s="6">
        <v>0</v>
      </c>
      <c r="I77" s="6">
        <v>9</v>
      </c>
      <c r="J77" s="6">
        <v>0</v>
      </c>
      <c r="K77" s="6">
        <v>2</v>
      </c>
      <c r="L77" s="6">
        <v>0</v>
      </c>
      <c r="M77" s="6">
        <v>8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33</v>
      </c>
      <c r="Z77" s="8"/>
    </row>
    <row r="78" spans="1:26" ht="15.75" thickBot="1" x14ac:dyDescent="0.3">
      <c r="A78" s="4">
        <v>74</v>
      </c>
      <c r="B78" s="5">
        <v>28120205601</v>
      </c>
      <c r="C78" s="5" t="s">
        <v>183</v>
      </c>
      <c r="D78" s="6">
        <v>0</v>
      </c>
      <c r="E78" s="6">
        <v>0</v>
      </c>
      <c r="F78" s="6">
        <v>10</v>
      </c>
      <c r="G78" s="6">
        <v>10</v>
      </c>
      <c r="H78" s="6">
        <v>0</v>
      </c>
      <c r="I78" s="6">
        <v>8</v>
      </c>
      <c r="J78" s="6">
        <v>0</v>
      </c>
      <c r="K78" s="6">
        <v>6</v>
      </c>
      <c r="L78" s="6">
        <v>0</v>
      </c>
      <c r="M78" s="6">
        <v>12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46</v>
      </c>
      <c r="Z78" s="8"/>
    </row>
    <row r="79" spans="1:26" ht="15.75" thickBot="1" x14ac:dyDescent="0.3">
      <c r="A79" s="4">
        <v>75</v>
      </c>
      <c r="B79" s="5">
        <v>28120205701</v>
      </c>
      <c r="C79" s="5" t="s">
        <v>184</v>
      </c>
      <c r="D79" s="6">
        <v>0</v>
      </c>
      <c r="E79" s="6">
        <v>0</v>
      </c>
      <c r="F79" s="6">
        <v>7</v>
      </c>
      <c r="G79" s="6">
        <v>7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14</v>
      </c>
      <c r="Z79" s="8"/>
    </row>
    <row r="80" spans="1:26" ht="15.75" thickBot="1" x14ac:dyDescent="0.3">
      <c r="A80" s="4">
        <v>76</v>
      </c>
      <c r="B80" s="5">
        <v>28120205801</v>
      </c>
      <c r="C80" s="5" t="s">
        <v>185</v>
      </c>
      <c r="D80" s="6">
        <v>0</v>
      </c>
      <c r="E80" s="6">
        <v>0</v>
      </c>
      <c r="F80" s="6">
        <v>2</v>
      </c>
      <c r="G80" s="6">
        <v>8</v>
      </c>
      <c r="H80" s="6">
        <v>1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11</v>
      </c>
      <c r="Z80" s="8"/>
    </row>
    <row r="81" spans="1:26" ht="15.75" thickBot="1" x14ac:dyDescent="0.3">
      <c r="A81" s="4">
        <v>77</v>
      </c>
      <c r="B81" s="5">
        <v>28120206001</v>
      </c>
      <c r="C81" s="5" t="s">
        <v>69</v>
      </c>
      <c r="D81" s="6">
        <v>0</v>
      </c>
      <c r="E81" s="6">
        <v>0</v>
      </c>
      <c r="F81" s="6">
        <v>14</v>
      </c>
      <c r="G81" s="6">
        <v>3</v>
      </c>
      <c r="H81" s="6">
        <v>0</v>
      </c>
      <c r="I81" s="6">
        <v>2</v>
      </c>
      <c r="J81" s="6">
        <v>0</v>
      </c>
      <c r="K81" s="6">
        <v>5</v>
      </c>
      <c r="L81" s="6">
        <v>0</v>
      </c>
      <c r="M81" s="6">
        <v>8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32</v>
      </c>
      <c r="Z81" s="8"/>
    </row>
    <row r="82" spans="1:26" ht="15.75" thickBot="1" x14ac:dyDescent="0.3">
      <c r="A82" s="4">
        <v>78</v>
      </c>
      <c r="B82" s="5">
        <v>28120206101</v>
      </c>
      <c r="C82" s="5" t="s">
        <v>186</v>
      </c>
      <c r="D82" s="6">
        <v>0</v>
      </c>
      <c r="E82" s="6">
        <v>0</v>
      </c>
      <c r="F82" s="6">
        <v>7</v>
      </c>
      <c r="G82" s="6">
        <v>5</v>
      </c>
      <c r="H82" s="6">
        <v>0</v>
      </c>
      <c r="I82" s="6">
        <v>4</v>
      </c>
      <c r="J82" s="6">
        <v>0</v>
      </c>
      <c r="K82" s="6">
        <v>4</v>
      </c>
      <c r="L82" s="6">
        <v>0</v>
      </c>
      <c r="M82" s="6">
        <v>7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27</v>
      </c>
      <c r="Z82" s="8"/>
    </row>
    <row r="83" spans="1:26" ht="15.75" thickBot="1" x14ac:dyDescent="0.3">
      <c r="A83" s="4">
        <v>79</v>
      </c>
      <c r="B83" s="5">
        <v>28120206301</v>
      </c>
      <c r="C83" s="5" t="s">
        <v>187</v>
      </c>
      <c r="D83" s="6">
        <v>0</v>
      </c>
      <c r="E83" s="6">
        <v>0</v>
      </c>
      <c r="F83" s="6">
        <v>9</v>
      </c>
      <c r="G83" s="6">
        <v>11</v>
      </c>
      <c r="H83" s="6">
        <v>1</v>
      </c>
      <c r="I83" s="6">
        <v>7</v>
      </c>
      <c r="J83" s="6">
        <v>1</v>
      </c>
      <c r="K83" s="6">
        <v>12</v>
      </c>
      <c r="L83" s="6">
        <v>0</v>
      </c>
      <c r="M83" s="6">
        <v>8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49</v>
      </c>
      <c r="Z83" s="8"/>
    </row>
    <row r="84" spans="1:26" ht="15.75" thickBot="1" x14ac:dyDescent="0.3">
      <c r="A84" s="4">
        <v>80</v>
      </c>
      <c r="B84" s="5">
        <v>28120206401</v>
      </c>
      <c r="C84" s="5" t="s">
        <v>188</v>
      </c>
      <c r="D84" s="6">
        <v>0</v>
      </c>
      <c r="E84" s="6">
        <v>0</v>
      </c>
      <c r="F84" s="6">
        <v>4</v>
      </c>
      <c r="G84" s="6">
        <v>3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7</v>
      </c>
      <c r="Z84" s="8"/>
    </row>
    <row r="85" spans="1:26" ht="15.75" thickBot="1" x14ac:dyDescent="0.3">
      <c r="A85" s="4">
        <v>81</v>
      </c>
      <c r="B85" s="5">
        <v>28120206501</v>
      </c>
      <c r="C85" s="5" t="s">
        <v>189</v>
      </c>
      <c r="D85" s="6">
        <v>0</v>
      </c>
      <c r="E85" s="6">
        <v>0</v>
      </c>
      <c r="F85" s="6">
        <v>5</v>
      </c>
      <c r="G85" s="6">
        <v>5</v>
      </c>
      <c r="H85" s="6">
        <v>0</v>
      </c>
      <c r="I85" s="6">
        <v>5</v>
      </c>
      <c r="J85" s="6">
        <v>0</v>
      </c>
      <c r="K85" s="6">
        <v>9</v>
      </c>
      <c r="L85" s="6">
        <v>0</v>
      </c>
      <c r="M85" s="6">
        <v>5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29</v>
      </c>
      <c r="Z85" s="8"/>
    </row>
    <row r="86" spans="1:26" ht="15.75" thickBot="1" x14ac:dyDescent="0.3">
      <c r="A86" s="4">
        <v>82</v>
      </c>
      <c r="B86" s="5">
        <v>28120206701</v>
      </c>
      <c r="C86" s="5" t="s">
        <v>190</v>
      </c>
      <c r="D86" s="6">
        <v>0</v>
      </c>
      <c r="E86" s="6">
        <v>0</v>
      </c>
      <c r="F86" s="6">
        <v>5</v>
      </c>
      <c r="G86" s="6">
        <v>11</v>
      </c>
      <c r="H86" s="6">
        <v>0</v>
      </c>
      <c r="I86" s="6">
        <v>2</v>
      </c>
      <c r="J86" s="6">
        <v>12</v>
      </c>
      <c r="K86" s="6">
        <v>9</v>
      </c>
      <c r="L86" s="6">
        <v>1</v>
      </c>
      <c r="M86" s="6">
        <v>5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45</v>
      </c>
      <c r="Z86" s="8"/>
    </row>
    <row r="87" spans="1:26" ht="15.75" thickBot="1" x14ac:dyDescent="0.3">
      <c r="A87" s="4">
        <v>83</v>
      </c>
      <c r="B87" s="5">
        <v>28120206801</v>
      </c>
      <c r="C87" s="5" t="s">
        <v>191</v>
      </c>
      <c r="D87" s="6">
        <v>0</v>
      </c>
      <c r="E87" s="6">
        <v>0</v>
      </c>
      <c r="F87" s="6">
        <v>5</v>
      </c>
      <c r="G87" s="6">
        <v>6</v>
      </c>
      <c r="H87" s="6">
        <v>0</v>
      </c>
      <c r="I87" s="6">
        <v>5</v>
      </c>
      <c r="J87" s="6">
        <v>0</v>
      </c>
      <c r="K87" s="6">
        <v>6</v>
      </c>
      <c r="L87" s="6">
        <v>0</v>
      </c>
      <c r="M87" s="6">
        <v>3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25</v>
      </c>
      <c r="Z87" s="8"/>
    </row>
    <row r="88" spans="1:26" ht="15.75" thickBot="1" x14ac:dyDescent="0.3">
      <c r="A88" s="4">
        <v>84</v>
      </c>
      <c r="B88" s="5">
        <v>28120206901</v>
      </c>
      <c r="C88" s="5" t="s">
        <v>192</v>
      </c>
      <c r="D88" s="6">
        <v>0</v>
      </c>
      <c r="E88" s="6">
        <v>0</v>
      </c>
      <c r="F88" s="6">
        <v>2</v>
      </c>
      <c r="G88" s="6">
        <v>11</v>
      </c>
      <c r="H88" s="6">
        <v>1</v>
      </c>
      <c r="I88" s="6">
        <v>12</v>
      </c>
      <c r="J88" s="6">
        <v>0</v>
      </c>
      <c r="K88" s="6">
        <v>11</v>
      </c>
      <c r="L88" s="6">
        <v>0</v>
      </c>
      <c r="M88" s="6">
        <v>9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46</v>
      </c>
      <c r="Z88" s="8"/>
    </row>
    <row r="89" spans="1:26" ht="15.75" thickBot="1" x14ac:dyDescent="0.3">
      <c r="A89" s="4">
        <v>85</v>
      </c>
      <c r="B89" s="5">
        <v>28120206903</v>
      </c>
      <c r="C89" s="5" t="s">
        <v>193</v>
      </c>
      <c r="D89" s="6">
        <v>0</v>
      </c>
      <c r="E89" s="6">
        <v>0</v>
      </c>
      <c r="F89" s="6">
        <v>5</v>
      </c>
      <c r="G89" s="6">
        <v>3</v>
      </c>
      <c r="H89" s="6">
        <v>0</v>
      </c>
      <c r="I89" s="6">
        <v>7</v>
      </c>
      <c r="J89" s="6">
        <v>0</v>
      </c>
      <c r="K89" s="6">
        <v>5</v>
      </c>
      <c r="L89" s="6">
        <v>1</v>
      </c>
      <c r="M89" s="6">
        <v>3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24</v>
      </c>
      <c r="Z89" s="8"/>
    </row>
    <row r="90" spans="1:26" ht="15.75" thickBot="1" x14ac:dyDescent="0.3">
      <c r="A90" s="4">
        <v>86</v>
      </c>
      <c r="B90" s="5">
        <v>28120207001</v>
      </c>
      <c r="C90" s="5" t="s">
        <v>194</v>
      </c>
      <c r="D90" s="6">
        <v>0</v>
      </c>
      <c r="E90" s="6">
        <v>0</v>
      </c>
      <c r="F90" s="6">
        <v>5</v>
      </c>
      <c r="G90" s="6">
        <v>6</v>
      </c>
      <c r="H90" s="6">
        <v>0</v>
      </c>
      <c r="I90" s="6">
        <v>7</v>
      </c>
      <c r="J90" s="6">
        <v>0</v>
      </c>
      <c r="K90" s="6">
        <v>8</v>
      </c>
      <c r="L90" s="6">
        <v>0</v>
      </c>
      <c r="M90" s="6">
        <v>5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31</v>
      </c>
      <c r="Z90" s="8"/>
    </row>
    <row r="91" spans="1:26" ht="15.75" thickBot="1" x14ac:dyDescent="0.3">
      <c r="A91" s="4">
        <v>87</v>
      </c>
      <c r="B91" s="5">
        <v>28120207002</v>
      </c>
      <c r="C91" s="5" t="s">
        <v>195</v>
      </c>
      <c r="D91" s="6">
        <v>0</v>
      </c>
      <c r="E91" s="6">
        <v>0</v>
      </c>
      <c r="F91" s="6">
        <v>9</v>
      </c>
      <c r="G91" s="6">
        <v>9</v>
      </c>
      <c r="H91" s="6">
        <v>0</v>
      </c>
      <c r="I91" s="6">
        <v>4</v>
      </c>
      <c r="J91" s="6">
        <v>1</v>
      </c>
      <c r="K91" s="6">
        <v>5</v>
      </c>
      <c r="L91" s="6">
        <v>0</v>
      </c>
      <c r="M91" s="6">
        <v>11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39</v>
      </c>
      <c r="Z91" s="8"/>
    </row>
    <row r="92" spans="1:26" ht="30.75" thickBot="1" x14ac:dyDescent="0.3">
      <c r="A92" s="4">
        <v>88</v>
      </c>
      <c r="B92" s="5">
        <v>28120207003</v>
      </c>
      <c r="C92" s="5" t="s">
        <v>196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56</v>
      </c>
      <c r="P92" s="6">
        <v>3</v>
      </c>
      <c r="Q92" s="6">
        <v>55</v>
      </c>
      <c r="R92" s="6">
        <v>4</v>
      </c>
      <c r="S92" s="6">
        <v>59</v>
      </c>
      <c r="T92" s="6">
        <v>1</v>
      </c>
      <c r="U92" s="6">
        <v>41</v>
      </c>
      <c r="V92" s="6">
        <v>19</v>
      </c>
      <c r="W92" s="6">
        <v>44</v>
      </c>
      <c r="X92" s="6">
        <v>15</v>
      </c>
      <c r="Y92" s="6">
        <v>297</v>
      </c>
      <c r="Z92" s="8"/>
    </row>
    <row r="93" spans="1:26" ht="15.75" thickBot="1" x14ac:dyDescent="0.3">
      <c r="A93" s="4">
        <v>89</v>
      </c>
      <c r="B93" s="5">
        <v>28120207101</v>
      </c>
      <c r="C93" s="5" t="s">
        <v>197</v>
      </c>
      <c r="D93" s="6">
        <v>0</v>
      </c>
      <c r="E93" s="6">
        <v>0</v>
      </c>
      <c r="F93" s="6">
        <v>12</v>
      </c>
      <c r="G93" s="6">
        <v>9</v>
      </c>
      <c r="H93" s="6">
        <v>0</v>
      </c>
      <c r="I93" s="6">
        <v>8</v>
      </c>
      <c r="J93" s="6">
        <v>0</v>
      </c>
      <c r="K93" s="6">
        <v>11</v>
      </c>
      <c r="L93" s="6">
        <v>0</v>
      </c>
      <c r="M93" s="6">
        <v>8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48</v>
      </c>
      <c r="Z93" s="8"/>
    </row>
    <row r="94" spans="1:26" ht="15.75" thickBot="1" x14ac:dyDescent="0.3">
      <c r="A94" s="4">
        <v>90</v>
      </c>
      <c r="B94" s="5">
        <v>28120207103</v>
      </c>
      <c r="C94" s="5" t="s">
        <v>198</v>
      </c>
      <c r="D94" s="6">
        <v>0</v>
      </c>
      <c r="E94" s="6">
        <v>0</v>
      </c>
      <c r="F94" s="6">
        <v>7</v>
      </c>
      <c r="G94" s="6">
        <v>4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11</v>
      </c>
      <c r="Z94" s="8"/>
    </row>
    <row r="95" spans="1:26" ht="15.75" thickBot="1" x14ac:dyDescent="0.3">
      <c r="A95" s="4">
        <v>91</v>
      </c>
      <c r="B95" s="5">
        <v>28120207201</v>
      </c>
      <c r="C95" s="5" t="s">
        <v>199</v>
      </c>
      <c r="D95" s="6">
        <v>0</v>
      </c>
      <c r="E95" s="6">
        <v>0</v>
      </c>
      <c r="F95" s="6">
        <v>7</v>
      </c>
      <c r="G95" s="6">
        <v>9</v>
      </c>
      <c r="H95" s="6">
        <v>0</v>
      </c>
      <c r="I95" s="6">
        <v>6</v>
      </c>
      <c r="J95" s="6">
        <v>0</v>
      </c>
      <c r="K95" s="6">
        <v>11</v>
      </c>
      <c r="L95" s="6">
        <v>0</v>
      </c>
      <c r="M95" s="6">
        <v>9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42</v>
      </c>
      <c r="Z95" s="8"/>
    </row>
    <row r="96" spans="1:26" ht="15.75" thickBot="1" x14ac:dyDescent="0.3">
      <c r="A96" s="4">
        <v>92</v>
      </c>
      <c r="B96" s="5">
        <v>28120207202</v>
      </c>
      <c r="C96" s="5" t="s">
        <v>200</v>
      </c>
      <c r="D96" s="6">
        <v>0</v>
      </c>
      <c r="E96" s="6">
        <v>0</v>
      </c>
      <c r="F96" s="6">
        <v>2</v>
      </c>
      <c r="G96" s="6">
        <v>1</v>
      </c>
      <c r="H96" s="6">
        <v>0</v>
      </c>
      <c r="I96" s="6">
        <v>2</v>
      </c>
      <c r="J96" s="6">
        <v>0</v>
      </c>
      <c r="K96" s="6">
        <v>0</v>
      </c>
      <c r="L96" s="6">
        <v>0</v>
      </c>
      <c r="M96" s="6">
        <v>3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8</v>
      </c>
      <c r="Z96" s="8"/>
    </row>
    <row r="97" spans="1:26" ht="15.75" thickBot="1" x14ac:dyDescent="0.3">
      <c r="A97" s="4">
        <v>93</v>
      </c>
      <c r="B97" s="5">
        <v>28120207203</v>
      </c>
      <c r="C97" s="5" t="s">
        <v>201</v>
      </c>
      <c r="D97" s="6">
        <v>0</v>
      </c>
      <c r="E97" s="6">
        <v>0</v>
      </c>
      <c r="F97" s="6">
        <v>2</v>
      </c>
      <c r="G97" s="6">
        <v>9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11</v>
      </c>
      <c r="Z97" s="8"/>
    </row>
    <row r="98" spans="1:26" ht="15.75" thickBot="1" x14ac:dyDescent="0.3">
      <c r="A98" s="4">
        <v>94</v>
      </c>
      <c r="B98" s="5">
        <v>28120207301</v>
      </c>
      <c r="C98" s="5" t="s">
        <v>202</v>
      </c>
      <c r="D98" s="6">
        <v>0</v>
      </c>
      <c r="E98" s="6">
        <v>0</v>
      </c>
      <c r="F98" s="6">
        <v>1</v>
      </c>
      <c r="G98" s="6">
        <v>2</v>
      </c>
      <c r="H98" s="6">
        <v>0</v>
      </c>
      <c r="I98" s="6">
        <v>1</v>
      </c>
      <c r="J98" s="6">
        <v>0</v>
      </c>
      <c r="K98" s="6">
        <v>0</v>
      </c>
      <c r="L98" s="6">
        <v>0</v>
      </c>
      <c r="M98" s="6">
        <v>2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6</v>
      </c>
      <c r="Z98" s="8"/>
    </row>
    <row r="99" spans="1:26" ht="15.75" thickBot="1" x14ac:dyDescent="0.3">
      <c r="A99" s="4">
        <v>95</v>
      </c>
      <c r="B99" s="5">
        <v>28120207302</v>
      </c>
      <c r="C99" s="5" t="s">
        <v>203</v>
      </c>
      <c r="D99" s="6">
        <v>0</v>
      </c>
      <c r="E99" s="6">
        <v>0</v>
      </c>
      <c r="F99" s="6">
        <v>4</v>
      </c>
      <c r="G99" s="6">
        <v>7</v>
      </c>
      <c r="H99" s="6">
        <v>0</v>
      </c>
      <c r="I99" s="6">
        <v>1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12</v>
      </c>
      <c r="Z99" s="8"/>
    </row>
    <row r="100" spans="1:26" ht="15.75" thickBot="1" x14ac:dyDescent="0.3">
      <c r="A100" s="4">
        <v>96</v>
      </c>
      <c r="B100" s="5">
        <v>28120207401</v>
      </c>
      <c r="C100" s="5" t="s">
        <v>204</v>
      </c>
      <c r="D100" s="6">
        <v>0</v>
      </c>
      <c r="E100" s="6">
        <v>0</v>
      </c>
      <c r="F100" s="6">
        <v>3</v>
      </c>
      <c r="G100" s="6">
        <v>1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4</v>
      </c>
      <c r="Z100" s="8"/>
    </row>
    <row r="101" spans="1:26" ht="15.75" thickBot="1" x14ac:dyDescent="0.3">
      <c r="A101" s="4">
        <v>97</v>
      </c>
      <c r="B101" s="5">
        <v>28120207501</v>
      </c>
      <c r="C101" s="5" t="s">
        <v>205</v>
      </c>
      <c r="D101" s="6">
        <v>0</v>
      </c>
      <c r="E101" s="6">
        <v>0</v>
      </c>
      <c r="F101" s="6">
        <v>4</v>
      </c>
      <c r="G101" s="6">
        <v>1</v>
      </c>
      <c r="H101" s="6">
        <v>2</v>
      </c>
      <c r="I101" s="6">
        <v>0</v>
      </c>
      <c r="J101" s="6">
        <v>4</v>
      </c>
      <c r="K101" s="6">
        <v>5</v>
      </c>
      <c r="L101" s="6">
        <v>2</v>
      </c>
      <c r="M101" s="6">
        <v>6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24</v>
      </c>
      <c r="Z101" s="8"/>
    </row>
    <row r="102" spans="1:26" ht="15.75" thickBot="1" x14ac:dyDescent="0.3">
      <c r="A102" s="4">
        <v>98</v>
      </c>
      <c r="B102" s="5">
        <v>28120207502</v>
      </c>
      <c r="C102" s="5" t="s">
        <v>206</v>
      </c>
      <c r="D102" s="6">
        <v>0</v>
      </c>
      <c r="E102" s="6">
        <v>0</v>
      </c>
      <c r="F102" s="6">
        <v>5</v>
      </c>
      <c r="G102" s="6">
        <v>1</v>
      </c>
      <c r="H102" s="6">
        <v>0</v>
      </c>
      <c r="I102" s="6">
        <v>9</v>
      </c>
      <c r="J102" s="6">
        <v>0</v>
      </c>
      <c r="K102" s="6">
        <v>5</v>
      </c>
      <c r="L102" s="6">
        <v>0</v>
      </c>
      <c r="M102" s="6">
        <v>7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27</v>
      </c>
      <c r="Z102" s="8"/>
    </row>
    <row r="103" spans="1:26" ht="15.75" thickBot="1" x14ac:dyDescent="0.3">
      <c r="A103" s="4">
        <v>99</v>
      </c>
      <c r="B103" s="5">
        <v>28120207504</v>
      </c>
      <c r="C103" s="5" t="s">
        <v>207</v>
      </c>
      <c r="D103" s="6">
        <v>0</v>
      </c>
      <c r="E103" s="6">
        <v>0</v>
      </c>
      <c r="F103" s="6">
        <v>1</v>
      </c>
      <c r="G103" s="6">
        <v>2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3</v>
      </c>
      <c r="Z103" s="8"/>
    </row>
    <row r="104" spans="1:26" ht="15.75" thickBot="1" x14ac:dyDescent="0.3">
      <c r="A104" s="4">
        <v>100</v>
      </c>
      <c r="B104" s="5">
        <v>28120207505</v>
      </c>
      <c r="C104" s="5" t="s">
        <v>208</v>
      </c>
      <c r="D104" s="6">
        <v>0</v>
      </c>
      <c r="E104" s="6">
        <v>0</v>
      </c>
      <c r="F104" s="6">
        <v>10</v>
      </c>
      <c r="G104" s="6">
        <v>7</v>
      </c>
      <c r="H104" s="6">
        <v>0</v>
      </c>
      <c r="I104" s="6">
        <v>16</v>
      </c>
      <c r="J104" s="6">
        <v>0</v>
      </c>
      <c r="K104" s="6">
        <v>20</v>
      </c>
      <c r="L104" s="6">
        <v>0</v>
      </c>
      <c r="M104" s="6">
        <v>8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61</v>
      </c>
      <c r="Z104" s="8"/>
    </row>
    <row r="105" spans="1:26" ht="15.75" thickBot="1" x14ac:dyDescent="0.3">
      <c r="A105" s="4">
        <v>101</v>
      </c>
      <c r="B105" s="5">
        <v>28120207506</v>
      </c>
      <c r="C105" s="5" t="s">
        <v>209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69</v>
      </c>
      <c r="N105" s="6">
        <v>1</v>
      </c>
      <c r="O105" s="6">
        <v>74</v>
      </c>
      <c r="P105" s="6">
        <v>2</v>
      </c>
      <c r="Q105" s="6">
        <v>70</v>
      </c>
      <c r="R105" s="6">
        <v>3</v>
      </c>
      <c r="S105" s="6">
        <v>74</v>
      </c>
      <c r="T105" s="6">
        <v>3</v>
      </c>
      <c r="U105" s="6">
        <v>75</v>
      </c>
      <c r="V105" s="6">
        <v>2</v>
      </c>
      <c r="W105" s="6">
        <v>73</v>
      </c>
      <c r="X105" s="6">
        <v>0</v>
      </c>
      <c r="Y105" s="6">
        <v>446</v>
      </c>
      <c r="Z105" s="8"/>
    </row>
    <row r="106" spans="1:26" ht="15.75" thickBot="1" x14ac:dyDescent="0.3">
      <c r="A106" s="4">
        <v>102</v>
      </c>
      <c r="B106" s="5">
        <v>28120207507</v>
      </c>
      <c r="C106" s="5" t="s">
        <v>210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50</v>
      </c>
      <c r="J106" s="6">
        <v>3</v>
      </c>
      <c r="K106" s="6">
        <v>79</v>
      </c>
      <c r="L106" s="6">
        <v>0</v>
      </c>
      <c r="M106" s="6">
        <v>79</v>
      </c>
      <c r="N106" s="6">
        <v>0</v>
      </c>
      <c r="O106" s="6">
        <v>80</v>
      </c>
      <c r="P106" s="6">
        <v>0</v>
      </c>
      <c r="Q106" s="6">
        <v>78</v>
      </c>
      <c r="R106" s="6">
        <v>2</v>
      </c>
      <c r="S106" s="6">
        <v>80</v>
      </c>
      <c r="T106" s="6">
        <v>0</v>
      </c>
      <c r="U106" s="6">
        <v>79</v>
      </c>
      <c r="V106" s="6">
        <v>0</v>
      </c>
      <c r="W106" s="6">
        <v>75</v>
      </c>
      <c r="X106" s="6">
        <v>0</v>
      </c>
      <c r="Y106" s="6">
        <v>605</v>
      </c>
      <c r="Z106" s="8"/>
    </row>
    <row r="107" spans="1:26" ht="15.75" thickBot="1" x14ac:dyDescent="0.3">
      <c r="A107" s="4">
        <v>103</v>
      </c>
      <c r="B107" s="5">
        <v>28120207602</v>
      </c>
      <c r="C107" s="5" t="s">
        <v>211</v>
      </c>
      <c r="D107" s="6">
        <v>0</v>
      </c>
      <c r="E107" s="6">
        <v>0</v>
      </c>
      <c r="F107" s="6">
        <v>11</v>
      </c>
      <c r="G107" s="6">
        <v>14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25</v>
      </c>
      <c r="Z107" s="8"/>
    </row>
    <row r="108" spans="1:26" ht="15.75" thickBot="1" x14ac:dyDescent="0.3">
      <c r="A108" s="4">
        <v>104</v>
      </c>
      <c r="B108" s="5">
        <v>28120207603</v>
      </c>
      <c r="C108" s="5" t="s">
        <v>212</v>
      </c>
      <c r="D108" s="6">
        <v>0</v>
      </c>
      <c r="E108" s="6">
        <v>0</v>
      </c>
      <c r="F108" s="6">
        <v>14</v>
      </c>
      <c r="G108" s="6">
        <v>9</v>
      </c>
      <c r="H108" s="6">
        <v>0</v>
      </c>
      <c r="I108" s="6">
        <v>9</v>
      </c>
      <c r="J108" s="6">
        <v>0</v>
      </c>
      <c r="K108" s="6">
        <v>4</v>
      </c>
      <c r="L108" s="6">
        <v>0</v>
      </c>
      <c r="M108" s="6">
        <v>10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46</v>
      </c>
      <c r="Z108" s="8"/>
    </row>
    <row r="109" spans="1:26" ht="15.75" thickBot="1" x14ac:dyDescent="0.3">
      <c r="A109" s="4">
        <v>105</v>
      </c>
      <c r="B109" s="5">
        <v>28120207604</v>
      </c>
      <c r="C109" s="5" t="s">
        <v>213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5</v>
      </c>
      <c r="J109" s="6">
        <v>0</v>
      </c>
      <c r="K109" s="6">
        <v>15</v>
      </c>
      <c r="L109" s="6">
        <v>0</v>
      </c>
      <c r="M109" s="6">
        <v>11</v>
      </c>
      <c r="N109" s="6">
        <v>0</v>
      </c>
      <c r="O109" s="6">
        <v>56</v>
      </c>
      <c r="P109" s="6">
        <v>0</v>
      </c>
      <c r="Q109" s="6">
        <v>52</v>
      </c>
      <c r="R109" s="6">
        <v>1</v>
      </c>
      <c r="S109" s="6">
        <v>74</v>
      </c>
      <c r="T109" s="6">
        <v>0</v>
      </c>
      <c r="U109" s="6">
        <v>47</v>
      </c>
      <c r="V109" s="6">
        <v>0</v>
      </c>
      <c r="W109" s="6">
        <v>53</v>
      </c>
      <c r="X109" s="6">
        <v>1</v>
      </c>
      <c r="Y109" s="6">
        <v>315</v>
      </c>
      <c r="Z109" s="8"/>
    </row>
    <row r="110" spans="1:26" ht="15.75" thickBot="1" x14ac:dyDescent="0.3">
      <c r="A110" s="4">
        <v>106</v>
      </c>
      <c r="B110" s="5">
        <v>28120207607</v>
      </c>
      <c r="C110" s="5" t="s">
        <v>214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3</v>
      </c>
      <c r="P110" s="6">
        <v>37</v>
      </c>
      <c r="Q110" s="6">
        <v>45</v>
      </c>
      <c r="R110" s="6">
        <v>0</v>
      </c>
      <c r="S110" s="6">
        <v>42</v>
      </c>
      <c r="T110" s="6">
        <v>0</v>
      </c>
      <c r="U110" s="6">
        <v>38</v>
      </c>
      <c r="V110" s="6">
        <v>0</v>
      </c>
      <c r="W110" s="6">
        <v>42</v>
      </c>
      <c r="X110" s="6">
        <v>0</v>
      </c>
      <c r="Y110" s="6">
        <v>241</v>
      </c>
      <c r="Z110" s="8"/>
    </row>
    <row r="111" spans="1:26" ht="15.75" thickBot="1" x14ac:dyDescent="0.3">
      <c r="A111" s="4">
        <v>107</v>
      </c>
      <c r="B111" s="5">
        <v>28120207608</v>
      </c>
      <c r="C111" s="5" t="s">
        <v>215</v>
      </c>
      <c r="D111" s="6">
        <v>0</v>
      </c>
      <c r="E111" s="6">
        <v>15</v>
      </c>
      <c r="F111" s="6">
        <v>20</v>
      </c>
      <c r="G111" s="6">
        <v>22</v>
      </c>
      <c r="H111" s="6">
        <v>2</v>
      </c>
      <c r="I111" s="6">
        <v>17</v>
      </c>
      <c r="J111" s="6">
        <v>4</v>
      </c>
      <c r="K111" s="6">
        <v>20</v>
      </c>
      <c r="L111" s="6">
        <v>2</v>
      </c>
      <c r="M111" s="6">
        <v>14</v>
      </c>
      <c r="N111" s="6">
        <v>1</v>
      </c>
      <c r="O111" s="6">
        <v>6</v>
      </c>
      <c r="P111" s="6">
        <v>2</v>
      </c>
      <c r="Q111" s="6">
        <v>11</v>
      </c>
      <c r="R111" s="6">
        <v>1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137</v>
      </c>
      <c r="Z111" s="8"/>
    </row>
    <row r="112" spans="1:26" ht="15.75" thickBot="1" x14ac:dyDescent="0.3">
      <c r="A112" s="4">
        <v>108</v>
      </c>
      <c r="B112" s="5">
        <v>28120207615</v>
      </c>
      <c r="C112" s="5" t="s">
        <v>216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8</v>
      </c>
      <c r="J112" s="6">
        <v>0</v>
      </c>
      <c r="K112" s="6">
        <v>28</v>
      </c>
      <c r="L112" s="6">
        <v>0</v>
      </c>
      <c r="M112" s="6">
        <v>51</v>
      </c>
      <c r="N112" s="6">
        <v>1</v>
      </c>
      <c r="O112" s="6">
        <v>27</v>
      </c>
      <c r="P112" s="6">
        <v>29</v>
      </c>
      <c r="Q112" s="6">
        <v>57</v>
      </c>
      <c r="R112" s="6">
        <v>4</v>
      </c>
      <c r="S112" s="6">
        <v>65</v>
      </c>
      <c r="T112" s="6">
        <v>2</v>
      </c>
      <c r="U112" s="6">
        <v>47</v>
      </c>
      <c r="V112" s="6">
        <v>7</v>
      </c>
      <c r="W112" s="6">
        <v>55</v>
      </c>
      <c r="X112" s="6">
        <v>0</v>
      </c>
      <c r="Y112" s="6">
        <v>381</v>
      </c>
      <c r="Z112" s="8"/>
    </row>
    <row r="113" spans="1:26" ht="15.75" thickBot="1" x14ac:dyDescent="0.3">
      <c r="A113" s="4">
        <v>109</v>
      </c>
      <c r="B113" s="5">
        <v>28120207617</v>
      </c>
      <c r="C113" s="5" t="s">
        <v>217</v>
      </c>
      <c r="D113" s="6">
        <v>1</v>
      </c>
      <c r="E113" s="6">
        <v>16</v>
      </c>
      <c r="F113" s="6">
        <v>8</v>
      </c>
      <c r="G113" s="6">
        <v>15</v>
      </c>
      <c r="H113" s="6">
        <v>0</v>
      </c>
      <c r="I113" s="6">
        <v>16</v>
      </c>
      <c r="J113" s="6">
        <v>0</v>
      </c>
      <c r="K113" s="6">
        <v>9</v>
      </c>
      <c r="L113" s="6">
        <v>0</v>
      </c>
      <c r="M113" s="6">
        <v>11</v>
      </c>
      <c r="N113" s="6">
        <v>0</v>
      </c>
      <c r="O113" s="6">
        <v>3</v>
      </c>
      <c r="P113" s="6">
        <v>0</v>
      </c>
      <c r="Q113" s="6">
        <v>2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81</v>
      </c>
      <c r="Z113" s="8"/>
    </row>
    <row r="114" spans="1:26" ht="15.75" thickBot="1" x14ac:dyDescent="0.3">
      <c r="A114" s="4">
        <v>110</v>
      </c>
      <c r="B114" s="5">
        <v>28120207701</v>
      </c>
      <c r="C114" s="5" t="s">
        <v>218</v>
      </c>
      <c r="D114" s="6">
        <v>0</v>
      </c>
      <c r="E114" s="6">
        <v>0</v>
      </c>
      <c r="F114" s="6">
        <v>3</v>
      </c>
      <c r="G114" s="6">
        <v>6</v>
      </c>
      <c r="H114" s="6">
        <v>0</v>
      </c>
      <c r="I114" s="6">
        <v>7</v>
      </c>
      <c r="J114" s="6">
        <v>0</v>
      </c>
      <c r="K114" s="6">
        <v>5</v>
      </c>
      <c r="L114" s="6">
        <v>0</v>
      </c>
      <c r="M114" s="6">
        <v>12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33</v>
      </c>
      <c r="Z114" s="8"/>
    </row>
    <row r="115" spans="1:26" ht="15.75" thickBot="1" x14ac:dyDescent="0.3">
      <c r="A115" s="4">
        <v>111</v>
      </c>
      <c r="B115" s="5">
        <v>28120207702</v>
      </c>
      <c r="C115" s="5" t="s">
        <v>219</v>
      </c>
      <c r="D115" s="6">
        <v>0</v>
      </c>
      <c r="E115" s="6">
        <v>0</v>
      </c>
      <c r="F115" s="6">
        <v>2</v>
      </c>
      <c r="G115" s="6">
        <v>2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4</v>
      </c>
      <c r="Z115" s="8"/>
    </row>
    <row r="116" spans="1:26" ht="15.75" thickBot="1" x14ac:dyDescent="0.3">
      <c r="A116" s="4">
        <v>112</v>
      </c>
      <c r="B116" s="5">
        <v>28120207703</v>
      </c>
      <c r="C116" s="5" t="s">
        <v>220</v>
      </c>
      <c r="D116" s="6">
        <v>0</v>
      </c>
      <c r="E116" s="6">
        <v>0</v>
      </c>
      <c r="F116" s="6">
        <v>5</v>
      </c>
      <c r="G116" s="6">
        <v>6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11</v>
      </c>
      <c r="Z116" s="8"/>
    </row>
    <row r="117" spans="1:26" ht="15.75" thickBot="1" x14ac:dyDescent="0.3">
      <c r="A117" s="4">
        <v>113</v>
      </c>
      <c r="B117" s="5">
        <v>28120207901</v>
      </c>
      <c r="C117" s="5" t="s">
        <v>221</v>
      </c>
      <c r="D117" s="6">
        <v>0</v>
      </c>
      <c r="E117" s="6">
        <v>0</v>
      </c>
      <c r="F117" s="6">
        <v>2</v>
      </c>
      <c r="G117" s="6">
        <v>3</v>
      </c>
      <c r="H117" s="6">
        <v>0</v>
      </c>
      <c r="I117" s="6">
        <v>4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9</v>
      </c>
      <c r="Z117" s="8"/>
    </row>
    <row r="118" spans="1:26" ht="15.75" thickBot="1" x14ac:dyDescent="0.3">
      <c r="A118" s="4">
        <v>114</v>
      </c>
      <c r="B118" s="5">
        <v>28120208001</v>
      </c>
      <c r="C118" s="5" t="s">
        <v>222</v>
      </c>
      <c r="D118" s="6">
        <v>0</v>
      </c>
      <c r="E118" s="6">
        <v>0</v>
      </c>
      <c r="F118" s="6">
        <v>8</v>
      </c>
      <c r="G118" s="6">
        <v>9</v>
      </c>
      <c r="H118" s="6">
        <v>0</v>
      </c>
      <c r="I118" s="6">
        <v>5</v>
      </c>
      <c r="J118" s="6">
        <v>0</v>
      </c>
      <c r="K118" s="6">
        <v>9</v>
      </c>
      <c r="L118" s="6">
        <v>0</v>
      </c>
      <c r="M118" s="6">
        <v>5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36</v>
      </c>
      <c r="Z118" s="8"/>
    </row>
    <row r="119" spans="1:26" ht="15.75" thickBot="1" x14ac:dyDescent="0.3">
      <c r="A119" s="4">
        <v>115</v>
      </c>
      <c r="B119" s="5">
        <v>28120208103</v>
      </c>
      <c r="C119" s="5" t="s">
        <v>90</v>
      </c>
      <c r="D119" s="6">
        <v>0</v>
      </c>
      <c r="E119" s="6">
        <v>0</v>
      </c>
      <c r="F119" s="6">
        <v>3</v>
      </c>
      <c r="G119" s="6">
        <v>3</v>
      </c>
      <c r="H119" s="6">
        <v>0</v>
      </c>
      <c r="I119" s="6">
        <v>2</v>
      </c>
      <c r="J119" s="6">
        <v>1</v>
      </c>
      <c r="K119" s="6">
        <v>2</v>
      </c>
      <c r="L119" s="6">
        <v>0</v>
      </c>
      <c r="M119" s="6">
        <v>6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17</v>
      </c>
      <c r="Z119" s="8"/>
    </row>
    <row r="120" spans="1:26" ht="15.75" thickBot="1" x14ac:dyDescent="0.3">
      <c r="A120" s="4">
        <v>116</v>
      </c>
      <c r="B120" s="5">
        <v>28120208301</v>
      </c>
      <c r="C120" s="5" t="s">
        <v>223</v>
      </c>
      <c r="D120" s="6">
        <v>0</v>
      </c>
      <c r="E120" s="6">
        <v>0</v>
      </c>
      <c r="F120" s="6">
        <v>3</v>
      </c>
      <c r="G120" s="6">
        <v>13</v>
      </c>
      <c r="H120" s="6">
        <v>0</v>
      </c>
      <c r="I120" s="6">
        <v>6</v>
      </c>
      <c r="J120" s="6">
        <v>0</v>
      </c>
      <c r="K120" s="6">
        <v>5</v>
      </c>
      <c r="L120" s="6">
        <v>0</v>
      </c>
      <c r="M120" s="6">
        <v>8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35</v>
      </c>
      <c r="Z120" s="8"/>
    </row>
    <row r="121" spans="1:26" ht="15.75" thickBot="1" x14ac:dyDescent="0.3">
      <c r="A121" s="4">
        <v>117</v>
      </c>
      <c r="B121" s="5">
        <v>28120208401</v>
      </c>
      <c r="C121" s="5" t="s">
        <v>224</v>
      </c>
      <c r="D121" s="6">
        <v>0</v>
      </c>
      <c r="E121" s="6">
        <v>0</v>
      </c>
      <c r="F121" s="6">
        <v>1</v>
      </c>
      <c r="G121" s="6">
        <v>2</v>
      </c>
      <c r="H121" s="6">
        <v>0</v>
      </c>
      <c r="I121" s="6">
        <v>5</v>
      </c>
      <c r="J121" s="6">
        <v>0</v>
      </c>
      <c r="K121" s="6">
        <v>3</v>
      </c>
      <c r="L121" s="6">
        <v>1</v>
      </c>
      <c r="M121" s="6">
        <v>2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14</v>
      </c>
      <c r="Z121" s="8"/>
    </row>
    <row r="122" spans="1:26" ht="15.75" thickBot="1" x14ac:dyDescent="0.3">
      <c r="A122" s="4">
        <v>118</v>
      </c>
      <c r="B122" s="5">
        <v>28120208501</v>
      </c>
      <c r="C122" s="5" t="s">
        <v>225</v>
      </c>
      <c r="D122" s="6">
        <v>0</v>
      </c>
      <c r="E122" s="6">
        <v>0</v>
      </c>
      <c r="F122" s="6">
        <v>1</v>
      </c>
      <c r="G122" s="6">
        <v>0</v>
      </c>
      <c r="H122" s="6">
        <v>3</v>
      </c>
      <c r="I122" s="6">
        <v>0</v>
      </c>
      <c r="J122" s="6">
        <v>1</v>
      </c>
      <c r="K122" s="6">
        <v>1</v>
      </c>
      <c r="L122" s="6">
        <v>2</v>
      </c>
      <c r="M122" s="6">
        <v>0</v>
      </c>
      <c r="N122" s="6">
        <v>1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9</v>
      </c>
      <c r="Z122" s="8"/>
    </row>
    <row r="123" spans="1:26" ht="15.75" thickBot="1" x14ac:dyDescent="0.3">
      <c r="A123" s="4">
        <v>119</v>
      </c>
      <c r="B123" s="5">
        <v>28120208701</v>
      </c>
      <c r="C123" s="5" t="s">
        <v>226</v>
      </c>
      <c r="D123" s="6">
        <v>0</v>
      </c>
      <c r="E123" s="6">
        <v>0</v>
      </c>
      <c r="F123" s="6">
        <v>5</v>
      </c>
      <c r="G123" s="6">
        <v>0</v>
      </c>
      <c r="H123" s="6">
        <v>3</v>
      </c>
      <c r="I123" s="6">
        <v>2</v>
      </c>
      <c r="J123" s="6">
        <v>1</v>
      </c>
      <c r="K123" s="6">
        <v>4</v>
      </c>
      <c r="L123" s="6">
        <v>0</v>
      </c>
      <c r="M123" s="6">
        <v>7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22</v>
      </c>
      <c r="Z123" s="8"/>
    </row>
    <row r="124" spans="1:26" ht="15.75" thickBot="1" x14ac:dyDescent="0.3">
      <c r="A124" s="4">
        <v>120</v>
      </c>
      <c r="B124" s="5">
        <v>28120208801</v>
      </c>
      <c r="C124" s="5" t="s">
        <v>227</v>
      </c>
      <c r="D124" s="6">
        <v>0</v>
      </c>
      <c r="E124" s="6">
        <v>0</v>
      </c>
      <c r="F124" s="6">
        <v>5</v>
      </c>
      <c r="G124" s="6">
        <v>9</v>
      </c>
      <c r="H124" s="6">
        <v>0</v>
      </c>
      <c r="I124" s="6">
        <v>0</v>
      </c>
      <c r="J124" s="6">
        <v>0</v>
      </c>
      <c r="K124" s="6">
        <v>2</v>
      </c>
      <c r="L124" s="6">
        <v>0</v>
      </c>
      <c r="M124" s="6">
        <v>12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28</v>
      </c>
      <c r="Z124" s="8"/>
    </row>
    <row r="125" spans="1:26" ht="15.75" thickBot="1" x14ac:dyDescent="0.3">
      <c r="A125" s="4">
        <v>121</v>
      </c>
      <c r="B125" s="5">
        <v>28120208802</v>
      </c>
      <c r="C125" s="5" t="s">
        <v>80</v>
      </c>
      <c r="D125" s="6">
        <v>0</v>
      </c>
      <c r="E125" s="6">
        <v>0</v>
      </c>
      <c r="F125" s="6">
        <v>9</v>
      </c>
      <c r="G125" s="6">
        <v>9</v>
      </c>
      <c r="H125" s="6">
        <v>0</v>
      </c>
      <c r="I125" s="6">
        <v>6</v>
      </c>
      <c r="J125" s="6">
        <v>0</v>
      </c>
      <c r="K125" s="6">
        <v>13</v>
      </c>
      <c r="L125" s="6">
        <v>0</v>
      </c>
      <c r="M125" s="6">
        <v>3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40</v>
      </c>
      <c r="Z125" s="8"/>
    </row>
    <row r="126" spans="1:26" ht="15.75" thickBot="1" x14ac:dyDescent="0.3">
      <c r="A126" s="4">
        <v>122</v>
      </c>
      <c r="B126" s="5">
        <v>28120208803</v>
      </c>
      <c r="C126" s="5" t="s">
        <v>228</v>
      </c>
      <c r="D126" s="6">
        <v>0</v>
      </c>
      <c r="E126" s="6">
        <v>0</v>
      </c>
      <c r="F126" s="6">
        <v>9</v>
      </c>
      <c r="G126" s="6">
        <v>3</v>
      </c>
      <c r="H126" s="6">
        <v>1</v>
      </c>
      <c r="I126" s="6">
        <v>1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14</v>
      </c>
      <c r="Z126" s="8"/>
    </row>
    <row r="127" spans="1:26" ht="15.75" thickBot="1" x14ac:dyDescent="0.3">
      <c r="A127" s="4">
        <v>123</v>
      </c>
      <c r="B127" s="5">
        <v>28120208901</v>
      </c>
      <c r="C127" s="5" t="s">
        <v>229</v>
      </c>
      <c r="D127" s="6">
        <v>0</v>
      </c>
      <c r="E127" s="6">
        <v>0</v>
      </c>
      <c r="F127" s="6">
        <v>8</v>
      </c>
      <c r="G127" s="6">
        <v>11</v>
      </c>
      <c r="H127" s="6">
        <v>0</v>
      </c>
      <c r="I127" s="6">
        <v>3</v>
      </c>
      <c r="J127" s="6">
        <v>0</v>
      </c>
      <c r="K127" s="6">
        <v>2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24</v>
      </c>
      <c r="Z127" s="8"/>
    </row>
    <row r="128" spans="1:26" ht="15.75" thickBot="1" x14ac:dyDescent="0.3">
      <c r="A128" s="4">
        <v>124</v>
      </c>
      <c r="B128" s="5">
        <v>28120209001</v>
      </c>
      <c r="C128" s="5" t="s">
        <v>230</v>
      </c>
      <c r="D128" s="6">
        <v>0</v>
      </c>
      <c r="E128" s="6">
        <v>0</v>
      </c>
      <c r="F128" s="6">
        <v>5</v>
      </c>
      <c r="G128" s="6">
        <v>2</v>
      </c>
      <c r="H128" s="6">
        <v>0</v>
      </c>
      <c r="I128" s="6">
        <v>4</v>
      </c>
      <c r="J128" s="6">
        <v>0</v>
      </c>
      <c r="K128" s="6">
        <v>1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12</v>
      </c>
      <c r="Z128" s="8"/>
    </row>
    <row r="129" spans="1:26" ht="15.75" thickBot="1" x14ac:dyDescent="0.3">
      <c r="A129" s="4">
        <v>125</v>
      </c>
      <c r="B129" s="5">
        <v>28120209101</v>
      </c>
      <c r="C129" s="5" t="s">
        <v>231</v>
      </c>
      <c r="D129" s="6">
        <v>0</v>
      </c>
      <c r="E129" s="6">
        <v>0</v>
      </c>
      <c r="F129" s="6">
        <v>6</v>
      </c>
      <c r="G129" s="6">
        <v>6</v>
      </c>
      <c r="H129" s="6">
        <v>0</v>
      </c>
      <c r="I129" s="6">
        <v>4</v>
      </c>
      <c r="J129" s="6">
        <v>0</v>
      </c>
      <c r="K129" s="6">
        <v>3</v>
      </c>
      <c r="L129" s="6">
        <v>0</v>
      </c>
      <c r="M129" s="6">
        <v>3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22</v>
      </c>
      <c r="Z129" s="8"/>
    </row>
    <row r="130" spans="1:26" ht="15.75" thickBot="1" x14ac:dyDescent="0.3">
      <c r="A130" s="4">
        <v>126</v>
      </c>
      <c r="B130" s="5">
        <v>28120209201</v>
      </c>
      <c r="C130" s="5" t="s">
        <v>232</v>
      </c>
      <c r="D130" s="6">
        <v>0</v>
      </c>
      <c r="E130" s="6">
        <v>0</v>
      </c>
      <c r="F130" s="6">
        <v>18</v>
      </c>
      <c r="G130" s="6">
        <v>0</v>
      </c>
      <c r="H130" s="6">
        <v>16</v>
      </c>
      <c r="I130" s="6">
        <v>1</v>
      </c>
      <c r="J130" s="6">
        <v>11</v>
      </c>
      <c r="K130" s="6">
        <v>1</v>
      </c>
      <c r="L130" s="6">
        <v>11</v>
      </c>
      <c r="M130" s="6">
        <v>0</v>
      </c>
      <c r="N130" s="6">
        <v>3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61</v>
      </c>
      <c r="Z130" s="8"/>
    </row>
    <row r="131" spans="1:26" ht="15.75" thickBot="1" x14ac:dyDescent="0.3">
      <c r="A131" s="4">
        <v>127</v>
      </c>
      <c r="B131" s="5">
        <v>28120209301</v>
      </c>
      <c r="C131" s="5" t="s">
        <v>233</v>
      </c>
      <c r="D131" s="6">
        <v>0</v>
      </c>
      <c r="E131" s="6">
        <v>0</v>
      </c>
      <c r="F131" s="6">
        <v>6</v>
      </c>
      <c r="G131" s="6">
        <v>8</v>
      </c>
      <c r="H131" s="6">
        <v>0</v>
      </c>
      <c r="I131" s="6">
        <v>5</v>
      </c>
      <c r="J131" s="6">
        <v>0</v>
      </c>
      <c r="K131" s="6">
        <v>8</v>
      </c>
      <c r="L131" s="6">
        <v>0</v>
      </c>
      <c r="M131" s="6">
        <v>1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28</v>
      </c>
      <c r="Z131" s="8"/>
    </row>
    <row r="132" spans="1:26" ht="15.75" thickBot="1" x14ac:dyDescent="0.3">
      <c r="A132" s="4">
        <v>128</v>
      </c>
      <c r="B132" s="5">
        <v>28120209302</v>
      </c>
      <c r="C132" s="5" t="s">
        <v>234</v>
      </c>
      <c r="D132" s="6">
        <v>0</v>
      </c>
      <c r="E132" s="6">
        <v>0</v>
      </c>
      <c r="F132" s="6">
        <v>5</v>
      </c>
      <c r="G132" s="6">
        <v>4</v>
      </c>
      <c r="H132" s="6">
        <v>0</v>
      </c>
      <c r="I132" s="6">
        <v>6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15</v>
      </c>
      <c r="Z132" s="8"/>
    </row>
    <row r="133" spans="1:26" ht="15.75" thickBot="1" x14ac:dyDescent="0.3">
      <c r="A133" s="4">
        <v>129</v>
      </c>
      <c r="B133" s="5">
        <v>28120209401</v>
      </c>
      <c r="C133" s="5" t="s">
        <v>235</v>
      </c>
      <c r="D133" s="6">
        <v>0</v>
      </c>
      <c r="E133" s="6">
        <v>0</v>
      </c>
      <c r="F133" s="6">
        <v>3</v>
      </c>
      <c r="G133" s="6">
        <v>11</v>
      </c>
      <c r="H133" s="6">
        <v>0</v>
      </c>
      <c r="I133" s="6">
        <v>1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15</v>
      </c>
      <c r="Z133" s="8"/>
    </row>
    <row r="134" spans="1:26" ht="15.75" thickBot="1" x14ac:dyDescent="0.3">
      <c r="A134" s="4">
        <v>130</v>
      </c>
      <c r="B134" s="5">
        <v>28120209501</v>
      </c>
      <c r="C134" s="5" t="s">
        <v>236</v>
      </c>
      <c r="D134" s="6">
        <v>0</v>
      </c>
      <c r="E134" s="6">
        <v>0</v>
      </c>
      <c r="F134" s="6">
        <v>4</v>
      </c>
      <c r="G134" s="6">
        <v>9</v>
      </c>
      <c r="H134" s="6">
        <v>0</v>
      </c>
      <c r="I134" s="6">
        <v>6</v>
      </c>
      <c r="J134" s="6">
        <v>0</v>
      </c>
      <c r="K134" s="6">
        <v>4</v>
      </c>
      <c r="L134" s="6">
        <v>0</v>
      </c>
      <c r="M134" s="6">
        <v>6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29</v>
      </c>
      <c r="Z134" s="8"/>
    </row>
    <row r="135" spans="1:26" ht="15.75" thickBot="1" x14ac:dyDescent="0.3">
      <c r="A135" s="4">
        <v>131</v>
      </c>
      <c r="B135" s="5">
        <v>28120209602</v>
      </c>
      <c r="C135" s="5" t="s">
        <v>237</v>
      </c>
      <c r="D135" s="6">
        <v>0</v>
      </c>
      <c r="E135" s="6">
        <v>0</v>
      </c>
      <c r="F135" s="6">
        <v>4</v>
      </c>
      <c r="G135" s="6">
        <v>4</v>
      </c>
      <c r="H135" s="6">
        <v>0</v>
      </c>
      <c r="I135" s="6">
        <v>3</v>
      </c>
      <c r="J135" s="6">
        <v>0</v>
      </c>
      <c r="K135" s="6">
        <v>4</v>
      </c>
      <c r="L135" s="6">
        <v>0</v>
      </c>
      <c r="M135" s="6">
        <v>2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17</v>
      </c>
      <c r="Z135" s="8"/>
    </row>
    <row r="136" spans="1:26" ht="15.75" thickBot="1" x14ac:dyDescent="0.3">
      <c r="A136" s="4">
        <v>132</v>
      </c>
      <c r="B136" s="5">
        <v>28120209701</v>
      </c>
      <c r="C136" s="5" t="s">
        <v>238</v>
      </c>
      <c r="D136" s="6">
        <v>0</v>
      </c>
      <c r="E136" s="6">
        <v>0</v>
      </c>
      <c r="F136" s="6">
        <v>13</v>
      </c>
      <c r="G136" s="6">
        <v>9</v>
      </c>
      <c r="H136" s="6">
        <v>0</v>
      </c>
      <c r="I136" s="6">
        <v>9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31</v>
      </c>
      <c r="Z136" s="8"/>
    </row>
    <row r="137" spans="1:26" ht="15.75" thickBot="1" x14ac:dyDescent="0.3">
      <c r="A137" s="4">
        <v>133</v>
      </c>
      <c r="B137" s="5">
        <v>28120209801</v>
      </c>
      <c r="C137" s="5" t="s">
        <v>239</v>
      </c>
      <c r="D137" s="6">
        <v>0</v>
      </c>
      <c r="E137" s="6">
        <v>0</v>
      </c>
      <c r="F137" s="6">
        <v>6</v>
      </c>
      <c r="G137" s="6">
        <v>10</v>
      </c>
      <c r="H137" s="6">
        <v>0</v>
      </c>
      <c r="I137" s="6">
        <v>4</v>
      </c>
      <c r="J137" s="6">
        <v>0</v>
      </c>
      <c r="K137" s="6">
        <v>6</v>
      </c>
      <c r="L137" s="6">
        <v>0</v>
      </c>
      <c r="M137" s="6">
        <v>4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30</v>
      </c>
      <c r="Z137" s="8"/>
    </row>
    <row r="138" spans="1:26" ht="15.75" thickBot="1" x14ac:dyDescent="0.3">
      <c r="A138" s="4">
        <v>134</v>
      </c>
      <c r="B138" s="5">
        <v>28120209901</v>
      </c>
      <c r="C138" s="5" t="s">
        <v>240</v>
      </c>
      <c r="D138" s="6">
        <v>0</v>
      </c>
      <c r="E138" s="6">
        <v>0</v>
      </c>
      <c r="F138" s="6">
        <v>6</v>
      </c>
      <c r="G138" s="6">
        <v>9</v>
      </c>
      <c r="H138" s="6">
        <v>0</v>
      </c>
      <c r="I138" s="6">
        <v>3</v>
      </c>
      <c r="J138" s="6">
        <v>0</v>
      </c>
      <c r="K138" s="6">
        <v>1</v>
      </c>
      <c r="L138" s="6">
        <v>0</v>
      </c>
      <c r="M138" s="6">
        <v>2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21</v>
      </c>
      <c r="Z138" s="8"/>
    </row>
    <row r="139" spans="1:26" ht="15.75" thickBot="1" x14ac:dyDescent="0.3">
      <c r="A139" s="4">
        <v>135</v>
      </c>
      <c r="B139" s="5">
        <v>28120210001</v>
      </c>
      <c r="C139" s="5" t="s">
        <v>241</v>
      </c>
      <c r="D139" s="6">
        <v>0</v>
      </c>
      <c r="E139" s="6">
        <v>0</v>
      </c>
      <c r="F139" s="6">
        <v>6</v>
      </c>
      <c r="G139" s="6">
        <v>11</v>
      </c>
      <c r="H139" s="6">
        <v>0</v>
      </c>
      <c r="I139" s="6">
        <v>6</v>
      </c>
      <c r="J139" s="6">
        <v>0</v>
      </c>
      <c r="K139" s="6">
        <v>10</v>
      </c>
      <c r="L139" s="6">
        <v>0</v>
      </c>
      <c r="M139" s="6">
        <v>1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34</v>
      </c>
      <c r="Z139" s="8"/>
    </row>
    <row r="140" spans="1:26" ht="15.75" thickBot="1" x14ac:dyDescent="0.3">
      <c r="A140" s="4">
        <v>136</v>
      </c>
      <c r="B140" s="5">
        <v>28120210003</v>
      </c>
      <c r="C140" s="5" t="s">
        <v>242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4</v>
      </c>
      <c r="L140" s="6">
        <v>0</v>
      </c>
      <c r="M140" s="6">
        <v>7</v>
      </c>
      <c r="N140" s="6">
        <v>0</v>
      </c>
      <c r="O140" s="6">
        <v>9</v>
      </c>
      <c r="P140" s="6">
        <v>0</v>
      </c>
      <c r="Q140" s="6">
        <v>19</v>
      </c>
      <c r="R140" s="6">
        <v>0</v>
      </c>
      <c r="S140" s="6">
        <v>19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58</v>
      </c>
      <c r="Z140" s="8"/>
    </row>
    <row r="141" spans="1:26" ht="15.75" thickBot="1" x14ac:dyDescent="0.3">
      <c r="A141" s="4">
        <v>137</v>
      </c>
      <c r="B141" s="5">
        <v>28120210201</v>
      </c>
      <c r="C141" s="5" t="s">
        <v>243</v>
      </c>
      <c r="D141" s="6">
        <v>0</v>
      </c>
      <c r="E141" s="6">
        <v>0</v>
      </c>
      <c r="F141" s="6">
        <v>6</v>
      </c>
      <c r="G141" s="6">
        <v>5</v>
      </c>
      <c r="H141" s="6">
        <v>0</v>
      </c>
      <c r="I141" s="6">
        <v>3</v>
      </c>
      <c r="J141" s="6">
        <v>0</v>
      </c>
      <c r="K141" s="6">
        <v>2</v>
      </c>
      <c r="L141" s="6">
        <v>0</v>
      </c>
      <c r="M141" s="6">
        <v>4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20</v>
      </c>
      <c r="Z141" s="8"/>
    </row>
    <row r="142" spans="1:26" ht="15.75" thickBot="1" x14ac:dyDescent="0.3">
      <c r="A142" s="4">
        <v>138</v>
      </c>
      <c r="B142" s="5">
        <v>28120210203</v>
      </c>
      <c r="C142" s="5" t="s">
        <v>244</v>
      </c>
      <c r="D142" s="6">
        <v>0</v>
      </c>
      <c r="E142" s="6">
        <v>0</v>
      </c>
      <c r="F142" s="6">
        <v>8</v>
      </c>
      <c r="G142" s="6">
        <v>7</v>
      </c>
      <c r="H142" s="6">
        <v>1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16</v>
      </c>
      <c r="Z142" s="8"/>
    </row>
    <row r="143" spans="1:26" ht="15.75" thickBot="1" x14ac:dyDescent="0.3">
      <c r="A143" s="4">
        <v>139</v>
      </c>
      <c r="B143" s="5">
        <v>28120210205</v>
      </c>
      <c r="C143" s="5" t="s">
        <v>245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5</v>
      </c>
      <c r="J143" s="6">
        <v>19</v>
      </c>
      <c r="K143" s="6">
        <v>23</v>
      </c>
      <c r="L143" s="6">
        <v>9</v>
      </c>
      <c r="M143" s="6">
        <v>32</v>
      </c>
      <c r="N143" s="6">
        <v>1</v>
      </c>
      <c r="O143" s="6">
        <v>44</v>
      </c>
      <c r="P143" s="6">
        <v>28</v>
      </c>
      <c r="Q143" s="6">
        <v>86</v>
      </c>
      <c r="R143" s="6">
        <v>2</v>
      </c>
      <c r="S143" s="6">
        <v>65</v>
      </c>
      <c r="T143" s="6">
        <v>2</v>
      </c>
      <c r="U143" s="6">
        <v>61</v>
      </c>
      <c r="V143" s="6">
        <v>0</v>
      </c>
      <c r="W143" s="6">
        <v>1</v>
      </c>
      <c r="X143" s="6">
        <v>44</v>
      </c>
      <c r="Y143" s="6">
        <v>422</v>
      </c>
      <c r="Z143" s="8"/>
    </row>
    <row r="144" spans="1:26" ht="15.75" thickBot="1" x14ac:dyDescent="0.3">
      <c r="A144" s="4">
        <v>140</v>
      </c>
      <c r="B144" s="5">
        <v>28120210210</v>
      </c>
      <c r="C144" s="5" t="s">
        <v>246</v>
      </c>
      <c r="D144" s="6">
        <v>0</v>
      </c>
      <c r="E144" s="6">
        <v>0</v>
      </c>
      <c r="F144" s="6">
        <v>4</v>
      </c>
      <c r="G144" s="6">
        <v>2</v>
      </c>
      <c r="H144" s="6">
        <v>0</v>
      </c>
      <c r="I144" s="6">
        <v>7</v>
      </c>
      <c r="J144" s="6">
        <v>0</v>
      </c>
      <c r="K144" s="6">
        <v>7</v>
      </c>
      <c r="L144" s="6">
        <v>0</v>
      </c>
      <c r="M144" s="6">
        <v>3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23</v>
      </c>
      <c r="Z144" s="8"/>
    </row>
    <row r="145" spans="1:26" ht="15.75" thickBot="1" x14ac:dyDescent="0.3">
      <c r="A145" s="4">
        <v>141</v>
      </c>
      <c r="B145" s="5">
        <v>28120210301</v>
      </c>
      <c r="C145" s="5" t="s">
        <v>247</v>
      </c>
      <c r="D145" s="6">
        <v>0</v>
      </c>
      <c r="E145" s="6">
        <v>0</v>
      </c>
      <c r="F145" s="6">
        <v>2</v>
      </c>
      <c r="G145" s="6">
        <v>2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4</v>
      </c>
      <c r="Z145" s="8"/>
    </row>
    <row r="146" spans="1:26" ht="15.75" thickBot="1" x14ac:dyDescent="0.3">
      <c r="A146" s="4">
        <v>142</v>
      </c>
      <c r="B146" s="5">
        <v>28120210401</v>
      </c>
      <c r="C146" s="5" t="s">
        <v>248</v>
      </c>
      <c r="D146" s="6">
        <v>0</v>
      </c>
      <c r="E146" s="6">
        <v>0</v>
      </c>
      <c r="F146" s="6">
        <v>4</v>
      </c>
      <c r="G146" s="6">
        <v>4</v>
      </c>
      <c r="H146" s="6">
        <v>0</v>
      </c>
      <c r="I146" s="6">
        <v>4</v>
      </c>
      <c r="J146" s="6">
        <v>0</v>
      </c>
      <c r="K146" s="6">
        <v>3</v>
      </c>
      <c r="L146" s="6">
        <v>0</v>
      </c>
      <c r="M146" s="6">
        <v>3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18</v>
      </c>
      <c r="Z146" s="8"/>
    </row>
    <row r="147" spans="1:26" ht="15.75" thickBot="1" x14ac:dyDescent="0.3">
      <c r="A147" s="4">
        <v>143</v>
      </c>
      <c r="B147" s="5">
        <v>28120210501</v>
      </c>
      <c r="C147" s="5" t="s">
        <v>249</v>
      </c>
      <c r="D147" s="6">
        <v>0</v>
      </c>
      <c r="E147" s="6">
        <v>0</v>
      </c>
      <c r="F147" s="6">
        <v>3</v>
      </c>
      <c r="G147" s="6">
        <v>3</v>
      </c>
      <c r="H147" s="6">
        <v>0</v>
      </c>
      <c r="I147" s="6">
        <v>4</v>
      </c>
      <c r="J147" s="6">
        <v>0</v>
      </c>
      <c r="K147" s="6">
        <v>1</v>
      </c>
      <c r="L147" s="6">
        <v>0</v>
      </c>
      <c r="M147" s="6">
        <v>3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14</v>
      </c>
      <c r="Z147" s="8"/>
    </row>
    <row r="148" spans="1:26" ht="15.75" thickBot="1" x14ac:dyDescent="0.3">
      <c r="A148" s="4">
        <v>144</v>
      </c>
      <c r="B148" s="5">
        <v>28120210601</v>
      </c>
      <c r="C148" s="5" t="s">
        <v>250</v>
      </c>
      <c r="D148" s="6">
        <v>0</v>
      </c>
      <c r="E148" s="6">
        <v>0</v>
      </c>
      <c r="F148" s="6">
        <v>11</v>
      </c>
      <c r="G148" s="6">
        <v>11</v>
      </c>
      <c r="H148" s="6">
        <v>0</v>
      </c>
      <c r="I148" s="6">
        <v>7</v>
      </c>
      <c r="J148" s="6">
        <v>0</v>
      </c>
      <c r="K148" s="6">
        <v>14</v>
      </c>
      <c r="L148" s="6">
        <v>0</v>
      </c>
      <c r="M148" s="6">
        <v>6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49</v>
      </c>
      <c r="Z148" s="8"/>
    </row>
    <row r="149" spans="1:26" ht="15.75" thickBot="1" x14ac:dyDescent="0.3">
      <c r="A149" s="4">
        <v>145</v>
      </c>
      <c r="B149" s="5">
        <v>28120210801</v>
      </c>
      <c r="C149" s="5" t="s">
        <v>251</v>
      </c>
      <c r="D149" s="6">
        <v>0</v>
      </c>
      <c r="E149" s="6">
        <v>0</v>
      </c>
      <c r="F149" s="6">
        <v>12</v>
      </c>
      <c r="G149" s="6">
        <v>10</v>
      </c>
      <c r="H149" s="6">
        <v>0</v>
      </c>
      <c r="I149" s="6">
        <v>15</v>
      </c>
      <c r="J149" s="6">
        <v>0</v>
      </c>
      <c r="K149" s="6">
        <v>21</v>
      </c>
      <c r="L149" s="6">
        <v>0</v>
      </c>
      <c r="M149" s="6">
        <v>10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68</v>
      </c>
      <c r="Z149" s="8"/>
    </row>
    <row r="150" spans="1:26" ht="15.75" thickBot="1" x14ac:dyDescent="0.3">
      <c r="A150" s="4">
        <v>146</v>
      </c>
      <c r="B150" s="5">
        <v>28120210804</v>
      </c>
      <c r="C150" s="5" t="s">
        <v>252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6</v>
      </c>
      <c r="J150" s="6">
        <v>0</v>
      </c>
      <c r="K150" s="6">
        <v>42</v>
      </c>
      <c r="L150" s="6">
        <v>0</v>
      </c>
      <c r="M150" s="6">
        <v>53</v>
      </c>
      <c r="N150" s="6">
        <v>0</v>
      </c>
      <c r="O150" s="6">
        <v>83</v>
      </c>
      <c r="P150" s="6">
        <v>3</v>
      </c>
      <c r="Q150" s="6">
        <v>97</v>
      </c>
      <c r="R150" s="6">
        <v>0</v>
      </c>
      <c r="S150" s="6">
        <v>76</v>
      </c>
      <c r="T150" s="6">
        <v>0</v>
      </c>
      <c r="U150" s="6">
        <v>77</v>
      </c>
      <c r="V150" s="6">
        <v>0</v>
      </c>
      <c r="W150" s="6">
        <v>85</v>
      </c>
      <c r="X150" s="6">
        <v>0</v>
      </c>
      <c r="Y150" s="6">
        <v>522</v>
      </c>
      <c r="Z150" s="8"/>
    </row>
    <row r="151" spans="1:26" ht="15.75" thickBot="1" x14ac:dyDescent="0.3">
      <c r="A151" s="4">
        <v>147</v>
      </c>
      <c r="B151" s="5">
        <v>28120211001</v>
      </c>
      <c r="C151" s="5" t="s">
        <v>253</v>
      </c>
      <c r="D151" s="6">
        <v>0</v>
      </c>
      <c r="E151" s="6">
        <v>0</v>
      </c>
      <c r="F151" s="6">
        <v>12</v>
      </c>
      <c r="G151" s="6">
        <v>20</v>
      </c>
      <c r="H151" s="6">
        <v>0</v>
      </c>
      <c r="I151" s="6">
        <v>11</v>
      </c>
      <c r="J151" s="6">
        <v>0</v>
      </c>
      <c r="K151" s="6">
        <v>29</v>
      </c>
      <c r="L151" s="6">
        <v>0</v>
      </c>
      <c r="M151" s="6">
        <v>10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82</v>
      </c>
      <c r="Z151" s="8"/>
    </row>
    <row r="152" spans="1:26" ht="15.75" thickBot="1" x14ac:dyDescent="0.3">
      <c r="A152" s="4">
        <v>148</v>
      </c>
      <c r="B152" s="5">
        <v>28120211201</v>
      </c>
      <c r="C152" s="5" t="s">
        <v>254</v>
      </c>
      <c r="D152" s="6">
        <v>0</v>
      </c>
      <c r="E152" s="6">
        <v>0</v>
      </c>
      <c r="F152" s="6">
        <v>10</v>
      </c>
      <c r="G152" s="6">
        <v>11</v>
      </c>
      <c r="H152" s="6">
        <v>0</v>
      </c>
      <c r="I152" s="6">
        <v>12</v>
      </c>
      <c r="J152" s="6">
        <v>0</v>
      </c>
      <c r="K152" s="6">
        <v>12</v>
      </c>
      <c r="L152" s="6">
        <v>0</v>
      </c>
      <c r="M152" s="6">
        <v>8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53</v>
      </c>
      <c r="Z152" s="8"/>
    </row>
    <row r="153" spans="1:26" ht="15.75" thickBot="1" x14ac:dyDescent="0.3">
      <c r="A153" s="4">
        <v>149</v>
      </c>
      <c r="B153" s="5">
        <v>28120211301</v>
      </c>
      <c r="C153" s="5" t="s">
        <v>255</v>
      </c>
      <c r="D153" s="6">
        <v>0</v>
      </c>
      <c r="E153" s="6">
        <v>0</v>
      </c>
      <c r="F153" s="6">
        <v>11</v>
      </c>
      <c r="G153" s="6">
        <v>12</v>
      </c>
      <c r="H153" s="6">
        <v>0</v>
      </c>
      <c r="I153" s="6">
        <v>12</v>
      </c>
      <c r="J153" s="6">
        <v>0</v>
      </c>
      <c r="K153" s="6">
        <v>3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38</v>
      </c>
      <c r="Z153" s="8"/>
    </row>
    <row r="154" spans="1:26" ht="15.75" thickBot="1" x14ac:dyDescent="0.3">
      <c r="A154" s="4">
        <v>150</v>
      </c>
      <c r="B154" s="5">
        <v>28120211401</v>
      </c>
      <c r="C154" s="5" t="s">
        <v>256</v>
      </c>
      <c r="D154" s="6">
        <v>0</v>
      </c>
      <c r="E154" s="6">
        <v>0</v>
      </c>
      <c r="F154" s="6">
        <v>5</v>
      </c>
      <c r="G154" s="6">
        <v>5</v>
      </c>
      <c r="H154" s="6">
        <v>0</v>
      </c>
      <c r="I154" s="6">
        <v>4</v>
      </c>
      <c r="J154" s="6">
        <v>1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15</v>
      </c>
      <c r="Z154" s="8"/>
    </row>
    <row r="155" spans="1:26" ht="15.75" thickBot="1" x14ac:dyDescent="0.3">
      <c r="A155" s="4">
        <v>151</v>
      </c>
      <c r="B155" s="5">
        <v>28120211501</v>
      </c>
      <c r="C155" s="5" t="s">
        <v>257</v>
      </c>
      <c r="D155" s="6">
        <v>0</v>
      </c>
      <c r="E155" s="6">
        <v>0</v>
      </c>
      <c r="F155" s="6">
        <v>4</v>
      </c>
      <c r="G155" s="6">
        <v>2</v>
      </c>
      <c r="H155" s="6">
        <v>0</v>
      </c>
      <c r="I155" s="6">
        <v>1</v>
      </c>
      <c r="J155" s="6">
        <v>0</v>
      </c>
      <c r="K155" s="6">
        <v>4</v>
      </c>
      <c r="L155" s="6">
        <v>0</v>
      </c>
      <c r="M155" s="6">
        <v>1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12</v>
      </c>
      <c r="Z155" s="8"/>
    </row>
    <row r="156" spans="1:26" ht="15.75" thickBot="1" x14ac:dyDescent="0.3">
      <c r="A156" s="4">
        <v>152</v>
      </c>
      <c r="B156" s="5">
        <v>28120211601</v>
      </c>
      <c r="C156" s="5" t="s">
        <v>258</v>
      </c>
      <c r="D156" s="6">
        <v>0</v>
      </c>
      <c r="E156" s="6">
        <v>0</v>
      </c>
      <c r="F156" s="6">
        <v>4</v>
      </c>
      <c r="G156" s="6">
        <v>3</v>
      </c>
      <c r="H156" s="6">
        <v>0</v>
      </c>
      <c r="I156" s="6">
        <v>2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9</v>
      </c>
      <c r="Z156" s="8"/>
    </row>
    <row r="157" spans="1:26" ht="15.75" thickBot="1" x14ac:dyDescent="0.3">
      <c r="A157" s="4">
        <v>153</v>
      </c>
      <c r="B157" s="5">
        <v>28120211701</v>
      </c>
      <c r="C157" s="5" t="s">
        <v>259</v>
      </c>
      <c r="D157" s="6">
        <v>0</v>
      </c>
      <c r="E157" s="6">
        <v>0</v>
      </c>
      <c r="F157" s="6">
        <v>2</v>
      </c>
      <c r="G157" s="6">
        <v>3</v>
      </c>
      <c r="H157" s="6">
        <v>0</v>
      </c>
      <c r="I157" s="6">
        <v>7</v>
      </c>
      <c r="J157" s="6">
        <v>0</v>
      </c>
      <c r="K157" s="6">
        <v>4</v>
      </c>
      <c r="L157" s="6">
        <v>0</v>
      </c>
      <c r="M157" s="6">
        <v>3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19</v>
      </c>
      <c r="Z157" s="8"/>
    </row>
    <row r="158" spans="1:26" ht="15.75" thickBot="1" x14ac:dyDescent="0.3">
      <c r="A158" s="4">
        <v>154</v>
      </c>
      <c r="B158" s="5">
        <v>28120211801</v>
      </c>
      <c r="C158" s="5" t="s">
        <v>260</v>
      </c>
      <c r="D158" s="6">
        <v>0</v>
      </c>
      <c r="E158" s="6">
        <v>0</v>
      </c>
      <c r="F158" s="6">
        <v>0</v>
      </c>
      <c r="G158" s="6">
        <v>2</v>
      </c>
      <c r="H158" s="6">
        <v>2</v>
      </c>
      <c r="I158" s="6">
        <v>3</v>
      </c>
      <c r="J158" s="6">
        <v>0</v>
      </c>
      <c r="K158" s="6">
        <v>1</v>
      </c>
      <c r="L158" s="6">
        <v>0</v>
      </c>
      <c r="M158" s="6">
        <v>1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9</v>
      </c>
      <c r="Z158" s="8"/>
    </row>
    <row r="159" spans="1:26" ht="15.75" thickBot="1" x14ac:dyDescent="0.3">
      <c r="A159" s="4">
        <v>155</v>
      </c>
      <c r="B159" s="5">
        <v>28120211901</v>
      </c>
      <c r="C159" s="5" t="s">
        <v>261</v>
      </c>
      <c r="D159" s="6">
        <v>0</v>
      </c>
      <c r="E159" s="6">
        <v>0</v>
      </c>
      <c r="F159" s="6">
        <v>18</v>
      </c>
      <c r="G159" s="6">
        <v>12</v>
      </c>
      <c r="H159" s="6">
        <v>0</v>
      </c>
      <c r="I159" s="6">
        <v>11</v>
      </c>
      <c r="J159" s="6">
        <v>0</v>
      </c>
      <c r="K159" s="6">
        <v>2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43</v>
      </c>
      <c r="Z159" s="8"/>
    </row>
    <row r="160" spans="1:26" ht="15.75" thickBot="1" x14ac:dyDescent="0.3">
      <c r="A160" s="4">
        <v>156</v>
      </c>
      <c r="B160" s="5">
        <v>28120212001</v>
      </c>
      <c r="C160" s="5" t="s">
        <v>262</v>
      </c>
      <c r="D160" s="6">
        <v>0</v>
      </c>
      <c r="E160" s="6">
        <v>0</v>
      </c>
      <c r="F160" s="6">
        <v>3</v>
      </c>
      <c r="G160" s="6">
        <v>5</v>
      </c>
      <c r="H160" s="6">
        <v>1</v>
      </c>
      <c r="I160" s="6">
        <v>5</v>
      </c>
      <c r="J160" s="6">
        <v>1</v>
      </c>
      <c r="K160" s="6">
        <v>6</v>
      </c>
      <c r="L160" s="6">
        <v>0</v>
      </c>
      <c r="M160" s="6">
        <v>3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24</v>
      </c>
      <c r="Z160" s="8"/>
    </row>
    <row r="161" spans="1:26" ht="15.75" thickBot="1" x14ac:dyDescent="0.3">
      <c r="A161" s="4">
        <v>157</v>
      </c>
      <c r="B161" s="5">
        <v>28120212101</v>
      </c>
      <c r="C161" s="5" t="s">
        <v>263</v>
      </c>
      <c r="D161" s="6">
        <v>0</v>
      </c>
      <c r="E161" s="6">
        <v>0</v>
      </c>
      <c r="F161" s="6">
        <v>5</v>
      </c>
      <c r="G161" s="6">
        <v>6</v>
      </c>
      <c r="H161" s="6">
        <v>0</v>
      </c>
      <c r="I161" s="6">
        <v>6</v>
      </c>
      <c r="J161" s="6">
        <v>0</v>
      </c>
      <c r="K161" s="6">
        <v>3</v>
      </c>
      <c r="L161" s="6">
        <v>0</v>
      </c>
      <c r="M161" s="6">
        <v>5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25</v>
      </c>
      <c r="Z161" s="8"/>
    </row>
    <row r="162" spans="1:26" ht="15.75" thickBot="1" x14ac:dyDescent="0.3">
      <c r="A162" s="4">
        <v>158</v>
      </c>
      <c r="B162" s="5">
        <v>28120212103</v>
      </c>
      <c r="C162" s="5" t="s">
        <v>264</v>
      </c>
      <c r="D162" s="6">
        <v>0</v>
      </c>
      <c r="E162" s="6">
        <v>0</v>
      </c>
      <c r="F162" s="6">
        <v>4</v>
      </c>
      <c r="G162" s="6">
        <v>0</v>
      </c>
      <c r="H162" s="6">
        <v>0</v>
      </c>
      <c r="I162" s="6">
        <v>1</v>
      </c>
      <c r="J162" s="6">
        <v>0</v>
      </c>
      <c r="K162" s="6">
        <v>5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10</v>
      </c>
      <c r="Z162" s="8"/>
    </row>
    <row r="163" spans="1:26" ht="15.75" thickBot="1" x14ac:dyDescent="0.3">
      <c r="A163" s="4">
        <v>159</v>
      </c>
      <c r="B163" s="5">
        <v>28120212104</v>
      </c>
      <c r="C163" s="5" t="s">
        <v>265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6</v>
      </c>
      <c r="J163" s="6">
        <v>0</v>
      </c>
      <c r="K163" s="6">
        <v>27</v>
      </c>
      <c r="L163" s="6">
        <v>21</v>
      </c>
      <c r="M163" s="6">
        <v>15</v>
      </c>
      <c r="N163" s="6">
        <v>0</v>
      </c>
      <c r="O163" s="6">
        <v>27</v>
      </c>
      <c r="P163" s="6">
        <v>4</v>
      </c>
      <c r="Q163" s="6">
        <v>33</v>
      </c>
      <c r="R163" s="6">
        <v>4</v>
      </c>
      <c r="S163" s="6">
        <v>24</v>
      </c>
      <c r="T163" s="6">
        <v>2</v>
      </c>
      <c r="U163" s="6">
        <v>24</v>
      </c>
      <c r="V163" s="6">
        <v>2</v>
      </c>
      <c r="W163" s="6">
        <v>32</v>
      </c>
      <c r="X163" s="6">
        <v>3</v>
      </c>
      <c r="Y163" s="6">
        <v>224</v>
      </c>
      <c r="Z163" s="8"/>
    </row>
    <row r="164" spans="1:26" ht="15.75" thickBot="1" x14ac:dyDescent="0.3">
      <c r="A164" s="4">
        <v>160</v>
      </c>
      <c r="B164" s="5">
        <v>28120212107</v>
      </c>
      <c r="C164" s="5" t="s">
        <v>266</v>
      </c>
      <c r="D164" s="6">
        <v>0</v>
      </c>
      <c r="E164" s="6">
        <v>0</v>
      </c>
      <c r="F164" s="6">
        <v>6</v>
      </c>
      <c r="G164" s="6">
        <v>7</v>
      </c>
      <c r="H164" s="6">
        <v>0</v>
      </c>
      <c r="I164" s="6">
        <v>10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23</v>
      </c>
      <c r="Z164" s="8"/>
    </row>
    <row r="165" spans="1:26" ht="15.75" thickBot="1" x14ac:dyDescent="0.3">
      <c r="A165" s="4">
        <v>161</v>
      </c>
      <c r="B165" s="5">
        <v>28120212201</v>
      </c>
      <c r="C165" s="5" t="s">
        <v>267</v>
      </c>
      <c r="D165" s="6">
        <v>0</v>
      </c>
      <c r="E165" s="6">
        <v>0</v>
      </c>
      <c r="F165" s="6">
        <v>10</v>
      </c>
      <c r="G165" s="6">
        <v>5</v>
      </c>
      <c r="H165" s="6">
        <v>1</v>
      </c>
      <c r="I165" s="6">
        <v>4</v>
      </c>
      <c r="J165" s="6">
        <v>0</v>
      </c>
      <c r="K165" s="6">
        <v>8</v>
      </c>
      <c r="L165" s="6">
        <v>1</v>
      </c>
      <c r="M165" s="6">
        <v>7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36</v>
      </c>
      <c r="Z165" s="8"/>
    </row>
    <row r="166" spans="1:26" ht="15.75" thickBot="1" x14ac:dyDescent="0.3">
      <c r="A166" s="4">
        <v>162</v>
      </c>
      <c r="B166" s="5">
        <v>28120212202</v>
      </c>
      <c r="C166" s="5" t="s">
        <v>43</v>
      </c>
      <c r="D166" s="6">
        <v>0</v>
      </c>
      <c r="E166" s="6">
        <v>0</v>
      </c>
      <c r="F166" s="6">
        <v>1</v>
      </c>
      <c r="G166" s="6">
        <v>7</v>
      </c>
      <c r="H166" s="6">
        <v>0</v>
      </c>
      <c r="I166" s="6">
        <v>7</v>
      </c>
      <c r="J166" s="6">
        <v>0</v>
      </c>
      <c r="K166" s="6">
        <v>3</v>
      </c>
      <c r="L166" s="6">
        <v>0</v>
      </c>
      <c r="M166" s="6">
        <v>4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22</v>
      </c>
      <c r="Z166" s="8"/>
    </row>
    <row r="167" spans="1:26" ht="15.75" thickBot="1" x14ac:dyDescent="0.3">
      <c r="A167" s="4">
        <v>163</v>
      </c>
      <c r="B167" s="5">
        <v>28120212203</v>
      </c>
      <c r="C167" s="5" t="s">
        <v>268</v>
      </c>
      <c r="D167" s="6">
        <v>0</v>
      </c>
      <c r="E167" s="6">
        <v>0</v>
      </c>
      <c r="F167" s="6">
        <v>5</v>
      </c>
      <c r="G167" s="6">
        <v>6</v>
      </c>
      <c r="H167" s="6">
        <v>0</v>
      </c>
      <c r="I167" s="6">
        <v>9</v>
      </c>
      <c r="J167" s="6">
        <v>0</v>
      </c>
      <c r="K167" s="6">
        <v>4</v>
      </c>
      <c r="L167" s="6">
        <v>0</v>
      </c>
      <c r="M167" s="6">
        <v>6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30</v>
      </c>
      <c r="Z167" s="8"/>
    </row>
    <row r="168" spans="1:26" ht="15.75" thickBot="1" x14ac:dyDescent="0.3">
      <c r="A168" s="4">
        <v>164</v>
      </c>
      <c r="B168" s="5">
        <v>28120212205</v>
      </c>
      <c r="C168" s="5" t="s">
        <v>269</v>
      </c>
      <c r="D168" s="6">
        <v>0</v>
      </c>
      <c r="E168" s="6">
        <v>0</v>
      </c>
      <c r="F168" s="6">
        <v>2</v>
      </c>
      <c r="G168" s="6">
        <v>3</v>
      </c>
      <c r="H168" s="6">
        <v>0</v>
      </c>
      <c r="I168" s="6">
        <v>5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10</v>
      </c>
      <c r="Z168" s="8"/>
    </row>
    <row r="169" spans="1:26" ht="15.75" thickBot="1" x14ac:dyDescent="0.3">
      <c r="A169" s="4">
        <v>165</v>
      </c>
      <c r="B169" s="5">
        <v>28120212206</v>
      </c>
      <c r="C169" s="5" t="s">
        <v>270</v>
      </c>
      <c r="D169" s="6">
        <v>0</v>
      </c>
      <c r="E169" s="6">
        <v>0</v>
      </c>
      <c r="F169" s="6">
        <v>5</v>
      </c>
      <c r="G169" s="6">
        <v>7</v>
      </c>
      <c r="H169" s="6">
        <v>0</v>
      </c>
      <c r="I169" s="6">
        <v>14</v>
      </c>
      <c r="J169" s="6">
        <v>0</v>
      </c>
      <c r="K169" s="6">
        <v>10</v>
      </c>
      <c r="L169" s="6">
        <v>0</v>
      </c>
      <c r="M169" s="6">
        <v>24</v>
      </c>
      <c r="N169" s="6">
        <v>0</v>
      </c>
      <c r="O169" s="6">
        <v>37</v>
      </c>
      <c r="P169" s="6">
        <v>1</v>
      </c>
      <c r="Q169" s="6">
        <v>31</v>
      </c>
      <c r="R169" s="6">
        <v>0</v>
      </c>
      <c r="S169" s="6">
        <v>30</v>
      </c>
      <c r="T169" s="6">
        <v>0</v>
      </c>
      <c r="U169" s="6">
        <v>39</v>
      </c>
      <c r="V169" s="6">
        <v>1</v>
      </c>
      <c r="W169" s="6">
        <v>19</v>
      </c>
      <c r="X169" s="6">
        <v>0</v>
      </c>
      <c r="Y169" s="6">
        <v>218</v>
      </c>
      <c r="Z169" s="8"/>
    </row>
    <row r="170" spans="1:26" ht="15.75" thickBot="1" x14ac:dyDescent="0.3">
      <c r="A170" s="4">
        <v>166</v>
      </c>
      <c r="B170" s="5">
        <v>28120212301</v>
      </c>
      <c r="C170" s="5" t="s">
        <v>271</v>
      </c>
      <c r="D170" s="6">
        <v>0</v>
      </c>
      <c r="E170" s="6">
        <v>0</v>
      </c>
      <c r="F170" s="6">
        <v>9</v>
      </c>
      <c r="G170" s="6">
        <v>6</v>
      </c>
      <c r="H170" s="6">
        <v>0</v>
      </c>
      <c r="I170" s="6">
        <v>4</v>
      </c>
      <c r="J170" s="6">
        <v>0</v>
      </c>
      <c r="K170" s="6">
        <v>6</v>
      </c>
      <c r="L170" s="6">
        <v>0</v>
      </c>
      <c r="M170" s="6">
        <v>7</v>
      </c>
      <c r="N170" s="6">
        <v>1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33</v>
      </c>
      <c r="Z170" s="8"/>
    </row>
    <row r="171" spans="1:26" ht="15.75" thickBot="1" x14ac:dyDescent="0.3">
      <c r="A171" s="4">
        <v>167</v>
      </c>
      <c r="B171" s="5">
        <v>28120212302</v>
      </c>
      <c r="C171" s="5" t="s">
        <v>272</v>
      </c>
      <c r="D171" s="6">
        <v>0</v>
      </c>
      <c r="E171" s="6">
        <v>0</v>
      </c>
      <c r="F171" s="6">
        <v>7</v>
      </c>
      <c r="G171" s="6">
        <v>3</v>
      </c>
      <c r="H171" s="6">
        <v>0</v>
      </c>
      <c r="I171" s="6">
        <v>4</v>
      </c>
      <c r="J171" s="6">
        <v>0</v>
      </c>
      <c r="K171" s="6">
        <v>4</v>
      </c>
      <c r="L171" s="6">
        <v>0</v>
      </c>
      <c r="M171" s="6">
        <v>4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22</v>
      </c>
      <c r="Z171" s="8"/>
    </row>
    <row r="172" spans="1:26" ht="15.75" thickBot="1" x14ac:dyDescent="0.3">
      <c r="A172" s="4">
        <v>168</v>
      </c>
      <c r="B172" s="5">
        <v>28120212303</v>
      </c>
      <c r="C172" s="5" t="s">
        <v>273</v>
      </c>
      <c r="D172" s="6">
        <v>0</v>
      </c>
      <c r="E172" s="6">
        <v>0</v>
      </c>
      <c r="F172" s="6">
        <v>4</v>
      </c>
      <c r="G172" s="6">
        <v>6</v>
      </c>
      <c r="H172" s="6">
        <v>0</v>
      </c>
      <c r="I172" s="6">
        <v>7</v>
      </c>
      <c r="J172" s="6">
        <v>0</v>
      </c>
      <c r="K172" s="6">
        <v>8</v>
      </c>
      <c r="L172" s="6">
        <v>0</v>
      </c>
      <c r="M172" s="6">
        <v>5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30</v>
      </c>
      <c r="Z172" s="8"/>
    </row>
    <row r="173" spans="1:26" ht="15.75" thickBot="1" x14ac:dyDescent="0.3">
      <c r="A173" s="4">
        <v>169</v>
      </c>
      <c r="B173" s="5">
        <v>28120212401</v>
      </c>
      <c r="C173" s="5" t="s">
        <v>274</v>
      </c>
      <c r="D173" s="6">
        <v>0</v>
      </c>
      <c r="E173" s="6">
        <v>0</v>
      </c>
      <c r="F173" s="6">
        <v>6</v>
      </c>
      <c r="G173" s="6">
        <v>5</v>
      </c>
      <c r="H173" s="6">
        <v>0</v>
      </c>
      <c r="I173" s="6">
        <v>6</v>
      </c>
      <c r="J173" s="6">
        <v>0</v>
      </c>
      <c r="K173" s="6">
        <v>5</v>
      </c>
      <c r="L173" s="6">
        <v>0</v>
      </c>
      <c r="M173" s="6">
        <v>4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26</v>
      </c>
      <c r="Z173" s="8"/>
    </row>
    <row r="174" spans="1:26" ht="15.75" thickBot="1" x14ac:dyDescent="0.3">
      <c r="A174" s="4">
        <v>170</v>
      </c>
      <c r="B174" s="5">
        <v>28120212402</v>
      </c>
      <c r="C174" s="5" t="s">
        <v>275</v>
      </c>
      <c r="D174" s="6">
        <v>0</v>
      </c>
      <c r="E174" s="6">
        <v>0</v>
      </c>
      <c r="F174" s="6">
        <v>4</v>
      </c>
      <c r="G174" s="6">
        <v>4</v>
      </c>
      <c r="H174" s="6">
        <v>0</v>
      </c>
      <c r="I174" s="6">
        <v>1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9</v>
      </c>
      <c r="Z174" s="8"/>
    </row>
    <row r="175" spans="1:26" ht="15.75" thickBot="1" x14ac:dyDescent="0.3">
      <c r="A175" s="4">
        <v>171</v>
      </c>
      <c r="B175" s="5">
        <v>28120212403</v>
      </c>
      <c r="C175" s="5" t="s">
        <v>276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18</v>
      </c>
      <c r="J175" s="6">
        <v>0</v>
      </c>
      <c r="K175" s="6">
        <v>36</v>
      </c>
      <c r="L175" s="6">
        <v>0</v>
      </c>
      <c r="M175" s="6">
        <v>32</v>
      </c>
      <c r="N175" s="6">
        <v>0</v>
      </c>
      <c r="O175" s="6">
        <v>85</v>
      </c>
      <c r="P175" s="6">
        <v>3</v>
      </c>
      <c r="Q175" s="6">
        <v>80</v>
      </c>
      <c r="R175" s="6">
        <v>0</v>
      </c>
      <c r="S175" s="6">
        <v>65</v>
      </c>
      <c r="T175" s="6">
        <v>0</v>
      </c>
      <c r="U175" s="6">
        <v>76</v>
      </c>
      <c r="V175" s="6">
        <v>1</v>
      </c>
      <c r="W175" s="6">
        <v>58</v>
      </c>
      <c r="X175" s="6">
        <v>0</v>
      </c>
      <c r="Y175" s="6">
        <v>454</v>
      </c>
      <c r="Z175" s="8"/>
    </row>
    <row r="176" spans="1:26" ht="19.5" thickBot="1" x14ac:dyDescent="0.35">
      <c r="A176" s="9" t="s">
        <v>277</v>
      </c>
      <c r="B176" s="9"/>
      <c r="C176" s="9"/>
      <c r="D176" s="10">
        <v>1</v>
      </c>
      <c r="E176" s="10">
        <v>31</v>
      </c>
      <c r="F176" s="10">
        <v>956</v>
      </c>
      <c r="G176" s="10">
        <v>912</v>
      </c>
      <c r="H176" s="10">
        <v>59</v>
      </c>
      <c r="I176" s="10">
        <v>834</v>
      </c>
      <c r="J176" s="10">
        <v>98</v>
      </c>
      <c r="K176" s="10">
        <v>1017</v>
      </c>
      <c r="L176" s="10">
        <v>94</v>
      </c>
      <c r="M176" s="10">
        <v>1070</v>
      </c>
      <c r="N176" s="10">
        <v>23</v>
      </c>
      <c r="O176" s="10">
        <v>763</v>
      </c>
      <c r="P176" s="10">
        <v>123</v>
      </c>
      <c r="Q176" s="10">
        <v>892</v>
      </c>
      <c r="R176" s="10">
        <v>23</v>
      </c>
      <c r="S176" s="10">
        <v>850</v>
      </c>
      <c r="T176" s="10">
        <v>13</v>
      </c>
      <c r="U176" s="10">
        <v>766</v>
      </c>
      <c r="V176" s="10">
        <v>34</v>
      </c>
      <c r="W176" s="10">
        <v>641</v>
      </c>
      <c r="X176" s="10">
        <v>63</v>
      </c>
      <c r="Y176" s="10">
        <v>9297</v>
      </c>
      <c r="Z176" s="8"/>
    </row>
    <row r="177" spans="1:26" ht="15.75" thickBot="1" x14ac:dyDescent="0.3">
      <c r="A177" s="18" t="s">
        <v>278</v>
      </c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20"/>
    </row>
  </sheetData>
  <mergeCells count="18">
    <mergeCell ref="A1:Z1"/>
    <mergeCell ref="A2:A3"/>
    <mergeCell ref="B2:B3"/>
    <mergeCell ref="C2:C3"/>
    <mergeCell ref="D2:D3"/>
    <mergeCell ref="E2:E3"/>
    <mergeCell ref="F2:F3"/>
    <mergeCell ref="G2:H2"/>
    <mergeCell ref="I2:J2"/>
    <mergeCell ref="K2:L2"/>
    <mergeCell ref="Y2:Y3"/>
    <mergeCell ref="A177:Z177"/>
    <mergeCell ref="M2:N2"/>
    <mergeCell ref="O2:P2"/>
    <mergeCell ref="Q2:R2"/>
    <mergeCell ref="S2:T2"/>
    <mergeCell ref="U2:V2"/>
    <mergeCell ref="W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MGMT</vt:lpstr>
      <vt:lpstr>Sheet1</vt:lpstr>
      <vt:lpstr>Sheet2</vt:lpstr>
      <vt:lpstr>Sheet3</vt:lpstr>
      <vt:lpstr>ENROLLMENT</vt:lpstr>
      <vt:lpstr>MGMT!Print_Titles</vt:lpstr>
      <vt:lpstr>Sheet1!Print_Titles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2023-08-18T09:31:01Z</cp:lastPrinted>
  <dcterms:created xsi:type="dcterms:W3CDTF">2023-08-18T04:32:09Z</dcterms:created>
  <dcterms:modified xsi:type="dcterms:W3CDTF">2023-08-18T09:31:13Z</dcterms:modified>
</cp:coreProperties>
</file>