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runjos\Documents\GitHub\Synthetic-IMU\AnthropometricTables\"/>
    </mc:Choice>
  </mc:AlternateContent>
  <bookViews>
    <workbookView xWindow="0" yWindow="0" windowWidth="38400" windowHeight="17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3" i="1"/>
  <c r="I6" i="1"/>
  <c r="I7" i="1"/>
  <c r="I4" i="1"/>
  <c r="I5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<sst xmlns="http://schemas.openxmlformats.org/spreadsheetml/2006/main" count="80" uniqueCount="26">
  <si>
    <t>axis</t>
  </si>
  <si>
    <t>mean</t>
  </si>
  <si>
    <t>standard error</t>
  </si>
  <si>
    <t>Number of people</t>
  </si>
  <si>
    <t>Standard deviation</t>
  </si>
  <si>
    <t>Segment</t>
  </si>
  <si>
    <t>upper-arm</t>
  </si>
  <si>
    <t>f</t>
  </si>
  <si>
    <t>Sex</t>
  </si>
  <si>
    <t>m</t>
  </si>
  <si>
    <t>dimension</t>
  </si>
  <si>
    <t>circumference</t>
  </si>
  <si>
    <t>length</t>
  </si>
  <si>
    <t>whole body</t>
  </si>
  <si>
    <t>weight</t>
  </si>
  <si>
    <t>xyz</t>
  </si>
  <si>
    <t>height</t>
  </si>
  <si>
    <t>y</t>
  </si>
  <si>
    <t>units</t>
  </si>
  <si>
    <t>cm</t>
  </si>
  <si>
    <t>kg/m2</t>
  </si>
  <si>
    <t>BMI</t>
  </si>
  <si>
    <t>xz</t>
  </si>
  <si>
    <t>pelvis</t>
  </si>
  <si>
    <t>upper-leg</t>
  </si>
  <si>
    <t>Standard deviation/mean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</si>
</sst>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F7" sqref="F7"/>
    </sheetView>
  </sheetViews>
  <sheetFormatPr defaultRowHeight="14.5" x14ac:dyDescent="0.35"/>
  <cols>
    <col min="1" max="4" width="13.7265625" customWidth="1"/>
    <col min="6" max="6" width="9.7265625" bestFit="1" customWidth="1"/>
    <col min="7" max="7" width="17.36328125" bestFit="1" customWidth="1"/>
    <col min="8" max="8" width="16.08984375" bestFit="1" customWidth="1"/>
    <col min="9" max="9" width="20.90625" bestFit="1" customWidth="1"/>
    <col min="10" max="10" width="22.36328125" bestFit="1" customWidth="1"/>
  </cols>
  <sheetData>
    <row r="1" spans="1:10" x14ac:dyDescent="0.35">
      <c r="A1" t="s">
        <v>5</v>
      </c>
      <c r="B1" t="s">
        <v>8</v>
      </c>
      <c r="C1" t="s">
        <v>10</v>
      </c>
      <c r="D1" t="s">
        <v>18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25</v>
      </c>
    </row>
    <row r="2" spans="1:10" x14ac:dyDescent="0.35">
      <c r="A2" t="s">
        <v>13</v>
      </c>
      <c r="B2" t="s">
        <v>7</v>
      </c>
      <c r="C2" t="s">
        <v>14</v>
      </c>
      <c r="D2" t="s">
        <v>20</v>
      </c>
      <c r="E2" t="s">
        <v>15</v>
      </c>
      <c r="F2">
        <v>77.5</v>
      </c>
      <c r="G2">
        <v>0.63</v>
      </c>
      <c r="H2">
        <v>5386</v>
      </c>
      <c r="I2">
        <f>G2*SQRT(H2)</f>
        <v>46.235304692410104</v>
      </c>
      <c r="J2">
        <f>I2/F2</f>
        <v>0.59658457667625941</v>
      </c>
    </row>
    <row r="3" spans="1:10" x14ac:dyDescent="0.35">
      <c r="A3" t="s">
        <v>13</v>
      </c>
      <c r="B3" t="s">
        <v>9</v>
      </c>
      <c r="C3" t="s">
        <v>14</v>
      </c>
      <c r="D3" t="s">
        <v>20</v>
      </c>
      <c r="E3" t="s">
        <v>15</v>
      </c>
      <c r="F3">
        <v>90.6</v>
      </c>
      <c r="G3">
        <v>0.63</v>
      </c>
      <c r="H3">
        <v>5085</v>
      </c>
      <c r="I3">
        <f t="shared" ref="I3:I15" si="0">G3*SQRT(H3)</f>
        <v>44.924787144737813</v>
      </c>
      <c r="J3">
        <f t="shared" ref="J3:J15" si="1">I3/F3</f>
        <v>0.49585857775648806</v>
      </c>
    </row>
    <row r="4" spans="1:10" x14ac:dyDescent="0.35">
      <c r="A4" t="s">
        <v>13</v>
      </c>
      <c r="B4" t="s">
        <v>7</v>
      </c>
      <c r="C4" t="s">
        <v>21</v>
      </c>
      <c r="D4" t="s">
        <v>20</v>
      </c>
      <c r="E4" t="s">
        <v>22</v>
      </c>
      <c r="F4">
        <v>29.8</v>
      </c>
      <c r="G4">
        <v>0.24</v>
      </c>
      <c r="H4">
        <v>5381</v>
      </c>
      <c r="I4">
        <f>G4*SQRT(H4)</f>
        <v>17.605271937689572</v>
      </c>
      <c r="J4">
        <f t="shared" si="1"/>
        <v>0.59078093750636151</v>
      </c>
    </row>
    <row r="5" spans="1:10" x14ac:dyDescent="0.35">
      <c r="A5" t="s">
        <v>13</v>
      </c>
      <c r="B5" t="s">
        <v>9</v>
      </c>
      <c r="C5" t="s">
        <v>21</v>
      </c>
      <c r="D5" t="s">
        <v>20</v>
      </c>
      <c r="E5" t="s">
        <v>22</v>
      </c>
      <c r="F5">
        <v>29.4</v>
      </c>
      <c r="G5">
        <v>0.19</v>
      </c>
      <c r="H5">
        <v>5076</v>
      </c>
      <c r="I5">
        <f>G5*SQRT(H5)</f>
        <v>13.536749979223226</v>
      </c>
      <c r="J5">
        <f t="shared" si="1"/>
        <v>0.46043367276269476</v>
      </c>
    </row>
    <row r="6" spans="1:10" x14ac:dyDescent="0.35">
      <c r="A6" t="s">
        <v>13</v>
      </c>
      <c r="B6" t="s">
        <v>7</v>
      </c>
      <c r="C6" t="s">
        <v>16</v>
      </c>
      <c r="D6" t="s">
        <v>19</v>
      </c>
      <c r="E6" t="s">
        <v>17</v>
      </c>
      <c r="F6">
        <v>161.30000000000001</v>
      </c>
      <c r="G6">
        <v>0.19</v>
      </c>
      <c r="H6">
        <v>5510</v>
      </c>
      <c r="I6">
        <f t="shared" si="0"/>
        <v>14.103581105520682</v>
      </c>
      <c r="J6">
        <f t="shared" si="1"/>
        <v>8.7436956636830016E-2</v>
      </c>
    </row>
    <row r="7" spans="1:10" x14ac:dyDescent="0.35">
      <c r="A7" t="s">
        <v>13</v>
      </c>
      <c r="B7" t="s">
        <v>9</v>
      </c>
      <c r="C7" t="s">
        <v>16</v>
      </c>
      <c r="D7" t="s">
        <v>19</v>
      </c>
      <c r="E7" t="s">
        <v>17</v>
      </c>
      <c r="F7">
        <v>175.3</v>
      </c>
      <c r="G7">
        <v>0.19</v>
      </c>
      <c r="H7">
        <v>5092</v>
      </c>
      <c r="I7">
        <f t="shared" si="0"/>
        <v>13.558067708932567</v>
      </c>
      <c r="J7">
        <f t="shared" si="1"/>
        <v>7.7342086189004941E-2</v>
      </c>
    </row>
    <row r="8" spans="1:10" x14ac:dyDescent="0.35">
      <c r="A8" t="s">
        <v>23</v>
      </c>
      <c r="B8" t="s">
        <v>7</v>
      </c>
      <c r="C8" t="s">
        <v>11</v>
      </c>
      <c r="D8" t="s">
        <v>19</v>
      </c>
      <c r="E8" t="s">
        <v>22</v>
      </c>
      <c r="F8">
        <v>98.4</v>
      </c>
      <c r="G8">
        <v>0.59</v>
      </c>
      <c r="H8">
        <v>5065</v>
      </c>
      <c r="I8">
        <f t="shared" si="0"/>
        <v>41.989599902833078</v>
      </c>
      <c r="J8">
        <f t="shared" si="1"/>
        <v>0.42672357624830359</v>
      </c>
    </row>
    <row r="9" spans="1:10" x14ac:dyDescent="0.35">
      <c r="A9" t="s">
        <v>23</v>
      </c>
      <c r="B9" t="s">
        <v>9</v>
      </c>
      <c r="C9" t="s">
        <v>11</v>
      </c>
      <c r="D9" t="s">
        <v>19</v>
      </c>
      <c r="E9" t="s">
        <v>22</v>
      </c>
      <c r="F9">
        <v>102.9</v>
      </c>
      <c r="G9">
        <v>0.53</v>
      </c>
      <c r="H9">
        <v>4881</v>
      </c>
      <c r="I9">
        <f t="shared" si="0"/>
        <v>37.028001566382166</v>
      </c>
      <c r="J9">
        <f t="shared" si="1"/>
        <v>0.35984452445463716</v>
      </c>
    </row>
    <row r="10" spans="1:10" x14ac:dyDescent="0.35">
      <c r="A10" t="s">
        <v>6</v>
      </c>
      <c r="B10" t="s">
        <v>7</v>
      </c>
      <c r="C10" t="s">
        <v>11</v>
      </c>
      <c r="D10" t="s">
        <v>19</v>
      </c>
      <c r="E10" t="s">
        <v>22</v>
      </c>
      <c r="F10">
        <v>32.299999999999997</v>
      </c>
      <c r="G10">
        <v>0.17</v>
      </c>
      <c r="H10">
        <v>5140</v>
      </c>
      <c r="I10">
        <f t="shared" si="0"/>
        <v>12.187944863675748</v>
      </c>
      <c r="J10">
        <f t="shared" si="1"/>
        <v>0.37733575429336685</v>
      </c>
    </row>
    <row r="11" spans="1:10" x14ac:dyDescent="0.35">
      <c r="A11" t="s">
        <v>6</v>
      </c>
      <c r="B11" t="s">
        <v>9</v>
      </c>
      <c r="C11" t="s">
        <v>11</v>
      </c>
      <c r="D11" t="s">
        <v>19</v>
      </c>
      <c r="E11" t="s">
        <v>22</v>
      </c>
      <c r="F11">
        <v>34.700000000000003</v>
      </c>
      <c r="G11">
        <v>0.14000000000000001</v>
      </c>
      <c r="H11">
        <v>4919</v>
      </c>
      <c r="I11">
        <f t="shared" si="0"/>
        <v>9.8189816172554281</v>
      </c>
      <c r="J11">
        <f t="shared" si="1"/>
        <v>0.28296776994972411</v>
      </c>
    </row>
    <row r="12" spans="1:10" x14ac:dyDescent="0.35">
      <c r="A12" t="s">
        <v>6</v>
      </c>
      <c r="B12" t="s">
        <v>7</v>
      </c>
      <c r="C12" t="s">
        <v>12</v>
      </c>
      <c r="D12" t="s">
        <v>19</v>
      </c>
      <c r="E12" t="s">
        <v>17</v>
      </c>
      <c r="F12">
        <v>36</v>
      </c>
      <c r="G12">
        <v>7.0000000000000007E-2</v>
      </c>
      <c r="H12">
        <v>5255</v>
      </c>
      <c r="I12">
        <f t="shared" si="0"/>
        <v>5.0743965158430422</v>
      </c>
      <c r="J12">
        <f t="shared" si="1"/>
        <v>0.14095545877341784</v>
      </c>
    </row>
    <row r="13" spans="1:10" x14ac:dyDescent="0.35">
      <c r="A13" t="s">
        <v>6</v>
      </c>
      <c r="B13" t="s">
        <v>9</v>
      </c>
      <c r="C13" t="s">
        <v>12</v>
      </c>
      <c r="D13" t="s">
        <v>19</v>
      </c>
      <c r="E13" t="s">
        <v>17</v>
      </c>
      <c r="F13">
        <v>39.299999999999997</v>
      </c>
      <c r="G13">
        <v>7.0000000000000007E-2</v>
      </c>
      <c r="H13">
        <v>4920</v>
      </c>
      <c r="I13">
        <f t="shared" si="0"/>
        <v>4.9099898166900511</v>
      </c>
      <c r="J13">
        <f t="shared" si="1"/>
        <v>0.12493612765114635</v>
      </c>
    </row>
    <row r="14" spans="1:10" x14ac:dyDescent="0.35">
      <c r="A14" t="s">
        <v>24</v>
      </c>
      <c r="B14" t="s">
        <v>7</v>
      </c>
      <c r="C14" t="s">
        <v>12</v>
      </c>
      <c r="D14" t="s">
        <v>19</v>
      </c>
      <c r="E14" t="s">
        <v>17</v>
      </c>
      <c r="F14">
        <v>37.1</v>
      </c>
      <c r="G14">
        <v>0.1</v>
      </c>
      <c r="H14">
        <v>5159</v>
      </c>
      <c r="I14">
        <f t="shared" si="0"/>
        <v>7.1826179071422152</v>
      </c>
      <c r="J14">
        <f t="shared" si="1"/>
        <v>0.1936015608394128</v>
      </c>
    </row>
    <row r="15" spans="1:10" x14ac:dyDescent="0.35">
      <c r="A15" t="s">
        <v>24</v>
      </c>
      <c r="B15" t="s">
        <v>9</v>
      </c>
      <c r="C15" t="s">
        <v>12</v>
      </c>
      <c r="D15" t="s">
        <v>19</v>
      </c>
      <c r="E15" t="s">
        <v>17</v>
      </c>
      <c r="F15">
        <v>41.4</v>
      </c>
      <c r="G15">
        <v>0.09</v>
      </c>
      <c r="H15">
        <v>4851</v>
      </c>
      <c r="I15">
        <f t="shared" si="0"/>
        <v>6.2684208537717057</v>
      </c>
      <c r="J15">
        <f t="shared" si="1"/>
        <v>0.15141113173361609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Joshi, Varun</dc:creator>
  <cp:lastModifiedBy>Joshi, Varun</cp:lastModifiedBy>
  <dcterms:created xsi:type="dcterms:W3CDTF">2022-09-02T17:36:32Z</dcterms:created>
  <dcterms:modified xsi:type="dcterms:W3CDTF">2022-09-02T23:37:20Z</dcterms:modified>
</cp:coreProperties>
</file>